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 activeTab="3"/>
  </bookViews>
  <sheets>
    <sheet name="หน้าปก" sheetId="8" r:id="rId1"/>
    <sheet name="ข้อมูลทั่วไป" sheetId="6" r:id="rId2"/>
    <sheet name="การใช้สอย พท.-hyper" sheetId="5" r:id="rId3"/>
    <sheet name="แปลนแต่ละชั้น" sheetId="10" r:id="rId4"/>
    <sheet name="กรอบอาคาร" sheetId="9" r:id="rId5"/>
    <sheet name="การใช้พลังงาน" sheetId="1" r:id="rId6"/>
    <sheet name="แผนอนุรักษ์พลังงาน" sheetId="7" r:id="rId7"/>
  </sheets>
  <externalReferences>
    <externalReference r:id="rId8"/>
  </externalReferences>
  <definedNames>
    <definedName name="_xlnm.Print_Area" localSheetId="4">กรอบอาคาร!$A$1:$I$98</definedName>
    <definedName name="_xlnm.Print_Area" localSheetId="5">การใช้พลังงาน!$A$1:$D$33</definedName>
    <definedName name="_xlnm.Print_Area" localSheetId="2">'การใช้สอย พท.-hyper'!$A$1:$I$26</definedName>
    <definedName name="_xlnm.Print_Area" localSheetId="1">ข้อมูลทั่วไป!$A$1:$I$70</definedName>
    <definedName name="_xlnm.Print_Area" localSheetId="6">แผนอนุรักษ์พลังงาน!$A$1:$G$19</definedName>
    <definedName name="_xlnm.Print_Area" localSheetId="0">หน้าปก!$A$1:$I$27</definedName>
    <definedName name="_xlnm.Print_Titles" localSheetId="2">'การใช้สอย พท.-hyper'!$4:$6</definedName>
  </definedNames>
  <calcPr calcId="145621"/>
</workbook>
</file>

<file path=xl/calcChain.xml><?xml version="1.0" encoding="utf-8"?>
<calcChain xmlns="http://schemas.openxmlformats.org/spreadsheetml/2006/main">
  <c r="B1" i="10" l="1"/>
  <c r="G24" i="5" l="1"/>
  <c r="E25" i="5"/>
  <c r="F25" i="5"/>
  <c r="G25" i="5"/>
  <c r="H25" i="5"/>
  <c r="I25" i="5"/>
  <c r="D25" i="5"/>
  <c r="D24" i="5"/>
  <c r="H15" i="5"/>
  <c r="I15" i="5"/>
  <c r="F15" i="5"/>
  <c r="G15" i="5"/>
  <c r="E15" i="5"/>
  <c r="D15" i="5"/>
  <c r="D14" i="5"/>
  <c r="H50" i="6"/>
  <c r="F50" i="6"/>
  <c r="G49" i="6"/>
  <c r="F49" i="6"/>
  <c r="B1" i="9" l="1"/>
  <c r="G14" i="5"/>
  <c r="G18" i="7" l="1"/>
  <c r="E18" i="7"/>
  <c r="E14" i="5"/>
  <c r="E24" i="5" s="1"/>
  <c r="B33" i="1"/>
  <c r="B32" i="1"/>
  <c r="D33" i="1"/>
  <c r="C33" i="1"/>
  <c r="D32" i="1"/>
  <c r="C32" i="1"/>
  <c r="C19" i="1"/>
  <c r="D19" i="1"/>
  <c r="B19" i="1"/>
  <c r="C18" i="1"/>
  <c r="D18" i="1"/>
  <c r="B18" i="1"/>
  <c r="N23" i="6" l="1"/>
  <c r="B1" i="7"/>
  <c r="B1" i="5"/>
  <c r="B1" i="1" l="1"/>
</calcChain>
</file>

<file path=xl/sharedStrings.xml><?xml version="1.0" encoding="utf-8"?>
<sst xmlns="http://schemas.openxmlformats.org/spreadsheetml/2006/main" count="173" uniqueCount="99">
  <si>
    <t>พลังงานไฟฟ้า (kWh)</t>
  </si>
  <si>
    <t>การใช้สอยพื้นที่</t>
  </si>
  <si>
    <t>เดือน-ปี</t>
  </si>
  <si>
    <r>
      <t>หมายเหตุ</t>
    </r>
    <r>
      <rPr>
        <sz val="14"/>
        <color theme="1"/>
        <rFont val="TH SarabunPSK"/>
        <family val="2"/>
      </rPr>
      <t xml:space="preserve">  พื้นที่ไม่ปรับอากาศ ไม่รวมที่จอดรถ</t>
    </r>
  </si>
  <si>
    <t>ชื่อนิติบุคคล</t>
  </si>
  <si>
    <t>ที่อยู่</t>
  </si>
  <si>
    <t>ระบบปรับอากาศ</t>
  </si>
  <si>
    <t>จำนวน (เครื่อง)</t>
  </si>
  <si>
    <t>ชนิด</t>
  </si>
  <si>
    <t>ขนาด (Btu/h)</t>
  </si>
  <si>
    <t>EER</t>
  </si>
  <si>
    <t>% เปิดใช้งานโดยเฉลี่ย</t>
  </si>
  <si>
    <t>อาคาร 1</t>
  </si>
  <si>
    <t>อาคาร 2</t>
  </si>
  <si>
    <t>อาคาร 3</t>
  </si>
  <si>
    <t>อาคาร 4</t>
  </si>
  <si>
    <t>กรอบอาคารและระบบแสงสว่าง</t>
  </si>
  <si>
    <t>% เปิดใช้งานไฟฟ้าแสงสว่างโดยเฉลี่ย</t>
  </si>
  <si>
    <t xml:space="preserve">การระบายความร้อน </t>
  </si>
  <si>
    <r>
      <rPr>
        <sz val="16"/>
        <color theme="1"/>
        <rFont val="Wingdings"/>
        <charset val="2"/>
      </rPr>
      <t xml:space="preserve"> o</t>
    </r>
    <r>
      <rPr>
        <sz val="11.9"/>
        <color theme="1"/>
        <rFont val="TH SarabunPSK"/>
        <family val="2"/>
      </rPr>
      <t xml:space="preserve"> </t>
    </r>
    <r>
      <rPr>
        <sz val="14"/>
        <color theme="1"/>
        <rFont val="TH SarabunPSK"/>
        <family val="2"/>
      </rPr>
      <t xml:space="preserve">น้ำ       </t>
    </r>
    <r>
      <rPr>
        <sz val="16"/>
        <color theme="1"/>
        <rFont val="Wingdings"/>
        <charset val="2"/>
      </rPr>
      <t>o</t>
    </r>
    <r>
      <rPr>
        <sz val="14"/>
        <color theme="1"/>
        <rFont val="TH SarabunPSK"/>
        <family val="2"/>
      </rPr>
      <t xml:space="preserve"> อากาศ</t>
    </r>
  </si>
  <si>
    <r>
      <t>การใช้ไฟฟ้าแสงสว่างต่อพื้นที่ (W/m</t>
    </r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>)</t>
    </r>
  </si>
  <si>
    <t>ขนาด (kW)</t>
  </si>
  <si>
    <t>มาตรการ</t>
  </si>
  <si>
    <t>ระบบ</t>
  </si>
  <si>
    <t>ระยะเวลาดำเนินการ</t>
  </si>
  <si>
    <t>เงินลงทุน (บาท)</t>
  </si>
  <si>
    <t>ผลประหยัด</t>
  </si>
  <si>
    <t>(ระบุหน่วย/ปี)</t>
  </si>
  <si>
    <t>บาท/ปี</t>
  </si>
  <si>
    <t>ลำดับที่</t>
  </si>
  <si>
    <r>
      <rPr>
        <sz val="14"/>
        <color theme="1"/>
        <rFont val="Wingdings"/>
        <charset val="2"/>
      </rPr>
      <t>o</t>
    </r>
    <r>
      <rPr>
        <sz val="14"/>
        <color theme="1"/>
        <rFont val="TH SarabunPSK"/>
        <family val="2"/>
      </rPr>
      <t xml:space="preserve">  ไฮเปอร์มาร์เก็ต           </t>
    </r>
    <r>
      <rPr>
        <sz val="14"/>
        <color theme="1"/>
        <rFont val="Wingdings"/>
        <charset val="2"/>
      </rPr>
      <t>o</t>
    </r>
    <r>
      <rPr>
        <sz val="14"/>
        <color theme="1"/>
        <rFont val="TH SarabunPSK"/>
        <family val="2"/>
      </rPr>
      <t xml:space="preserve">  โรงพยาบาล</t>
    </r>
  </si>
  <si>
    <t>ประเภทอาคาร</t>
  </si>
  <si>
    <r>
      <rPr>
        <sz val="14"/>
        <color theme="1"/>
        <rFont val="Wingdings"/>
        <charset val="2"/>
      </rPr>
      <t>o</t>
    </r>
    <r>
      <rPr>
        <sz val="14"/>
        <color theme="1"/>
        <rFont val="TH SarabunPSK"/>
        <family val="2"/>
      </rPr>
      <t xml:space="preserve"> split type  </t>
    </r>
    <r>
      <rPr>
        <sz val="14"/>
        <color theme="1"/>
        <rFont val="Wingdings"/>
        <charset val="2"/>
      </rPr>
      <t>o</t>
    </r>
    <r>
      <rPr>
        <sz val="14"/>
        <color theme="1"/>
        <rFont val="TH SarabunPSK"/>
        <family val="2"/>
      </rPr>
      <t xml:space="preserve"> package</t>
    </r>
  </si>
  <si>
    <r>
      <rPr>
        <sz val="14"/>
        <color theme="1"/>
        <rFont val="Wingdings"/>
        <charset val="2"/>
      </rPr>
      <t>o</t>
    </r>
    <r>
      <rPr>
        <sz val="14"/>
        <color theme="1"/>
        <rFont val="TH SarabunPSK"/>
        <family val="2"/>
      </rPr>
      <t xml:space="preserve"> chiller  </t>
    </r>
    <r>
      <rPr>
        <sz val="14"/>
        <color theme="1"/>
        <rFont val="Wingdings"/>
        <charset val="2"/>
      </rPr>
      <t>o</t>
    </r>
    <r>
      <rPr>
        <sz val="14"/>
        <color theme="1"/>
        <rFont val="TH SarabunPSK"/>
        <family val="2"/>
      </rPr>
      <t>อื่นๆ………......</t>
    </r>
  </si>
  <si>
    <t>KW/ton = 12 / EER </t>
  </si>
  <si>
    <t>KW/ton = 12 / (COP x 3.412) </t>
  </si>
  <si>
    <t>EER = 12 / KW/ton </t>
  </si>
  <si>
    <r>
      <t>หมายเหตุ</t>
    </r>
    <r>
      <rPr>
        <sz val="14"/>
        <color theme="1"/>
        <rFont val="TH SarabunPSK"/>
        <family val="2"/>
      </rPr>
      <t xml:space="preserve">  EER = COPx3.412 หรือ EER = 12/(kW/ton), COP = EER/3.412 หรือ COP = 12/(kW/ton)/3.412</t>
    </r>
  </si>
  <si>
    <t>การใช้อุปกรณ์ไฟฟ้า/อุปกรณ์สำนักงานที่มีนัยสำคัญ (ขนาดมากกว่า 10 kW ขึ้นไป)</t>
  </si>
  <si>
    <t>ใบสมัครโดยละเอียด</t>
  </si>
  <si>
    <t>เสนอ</t>
  </si>
  <si>
    <t>การไฟฟ้านครหลวง</t>
  </si>
  <si>
    <t>ชื่ออาคาร</t>
  </si>
  <si>
    <t>1. ข้อมูลทั่วไป</t>
  </si>
  <si>
    <t>ปริมาณ (ระบุหน่วย)___________</t>
  </si>
  <si>
    <t>เชื้อเพลิงที่ 1 (ระบุ) ____________</t>
  </si>
  <si>
    <t>เชื้อเพลิงที่ 2 (ระบุ) ____________</t>
  </si>
  <si>
    <t>รวม</t>
  </si>
  <si>
    <t>เฉลี่ย</t>
  </si>
  <si>
    <t>เลขที่ ..............</t>
  </si>
  <si>
    <t>ถนน ..................................</t>
  </si>
  <si>
    <t>แขวง/ตำบล ..............................................</t>
  </si>
  <si>
    <t>เขต/อำเภอ ..................................</t>
  </si>
  <si>
    <t>จังหวัด ................................</t>
  </si>
  <si>
    <t>รหัสไปรษณีย์ .....................</t>
  </si>
  <si>
    <t>โทรศัพท์ .............................. โทรสาร .......................................</t>
  </si>
  <si>
    <t>ชื่อ-สกุล</t>
  </si>
  <si>
    <t>.....................................................................................</t>
  </si>
  <si>
    <t>ตำแหน่ง</t>
  </si>
  <si>
    <t>..................................................</t>
  </si>
  <si>
    <t>E-mail</t>
  </si>
  <si>
    <t>มือถือ</t>
  </si>
  <si>
    <t>ผู้กรอกข้อมูล/ผู้ประสานงาน</t>
  </si>
  <si>
    <r>
      <t>ค่า OTTV (W/m</t>
    </r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>) (ถ้ามีข้อมูล)</t>
    </r>
  </si>
  <si>
    <r>
      <t>ค่า RTTV (W/m</t>
    </r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>) (ถ้ามีข้อมูล)</t>
    </r>
  </si>
  <si>
    <r>
      <t>หมายเหตุ</t>
    </r>
    <r>
      <rPr>
        <sz val="14"/>
        <color theme="1"/>
        <rFont val="TH SarabunPSK"/>
        <family val="2"/>
      </rPr>
      <t xml:space="preserve">  % เปิดใช้งานไฟฟ้าแสงสว่างโดยเฉลี่ย คือ พิจารณาโดยเฉลี่ยระหว่าง % ใช้งานจากจำนวนตัวที่มีทั้งหมดและ </t>
    </r>
  </si>
  <si>
    <t>% ชั่วโมงที่เปิดใช้งานทั้งปี</t>
  </si>
  <si>
    <r>
      <t>หมายเหตุ</t>
    </r>
    <r>
      <rPr>
        <sz val="14"/>
        <color theme="1"/>
        <rFont val="TH SarabunPSK"/>
        <family val="2"/>
      </rPr>
      <t xml:space="preserve"> - % เปิดใช้งานโดยเฉลี่ย คือ พิจารณาโดยเฉลี่ยระหว่าง % ใช้งานจากจำนวนตัวที่มีทั้งหมดและ % ชั่วโมงที่เปิดใช้งานทั้งปี</t>
    </r>
  </si>
  <si>
    <t xml:space="preserve">              - หากมีจำนวนเครื่องจักรมากกว่าในตารางสามารถแนบรายการเครื่องจักรได้</t>
  </si>
  <si>
    <t>2. การใช้สอยพื้นที่ของปี 2554 - 2555</t>
  </si>
  <si>
    <t>พื้นที่ปรับอากาศ (ตร.ม.)</t>
  </si>
  <si>
    <t>ชม./วัน</t>
  </si>
  <si>
    <t>วัน/ปี</t>
  </si>
  <si>
    <t>พื้นที่ไม่ปรับอากาศ</t>
  </si>
  <si>
    <t>พื้นที่ (ตร.ม.)</t>
  </si>
  <si>
    <t>ปี 2555</t>
  </si>
  <si>
    <t>ปี 2554</t>
  </si>
  <si>
    <t>คน/เดือน</t>
  </si>
  <si>
    <t>คน/ปี</t>
  </si>
  <si>
    <t>....................</t>
  </si>
  <si>
    <t>ด้านที่ 1</t>
  </si>
  <si>
    <t>ด้านที่ 2</t>
  </si>
  <si>
    <t>อาคาร ................................................... จำนวนชั้น .........................</t>
  </si>
  <si>
    <t>ด้านที่ 3</t>
  </si>
  <si>
    <t>ด้านที่ 4</t>
  </si>
  <si>
    <t>จำนวนผู้ใช้อาคาร</t>
  </si>
  <si>
    <t>รายการอุปกรณ์ไฟฟ้าที่มีการใช้พลังงานอย่างมีนัยสำคัญ</t>
  </si>
  <si>
    <t>เวลาปฎิบัติงานของอาคาร</t>
  </si>
  <si>
    <t>เวลาทำงานของพื้นที่</t>
  </si>
  <si>
    <t>สามารถแนบมาเพิ่มเติม)</t>
  </si>
  <si>
    <r>
      <t>หมายเหตุ</t>
    </r>
    <r>
      <rPr>
        <sz val="14"/>
        <color theme="1"/>
        <rFont val="TH SarabunPSK"/>
        <family val="2"/>
      </rPr>
      <t xml:space="preserve">  ระบุขนาดกว้าง-ยาว-สูง ในหน่วยเมตร ของอาคารแต่ละด้าน</t>
    </r>
  </si>
  <si>
    <t>เทสโก้โลตัส สาขา ........./บิ๊กซี สาขา..../แม็คโคร สาขา ..........</t>
  </si>
  <si>
    <t>จำนวนผู้ใช้บริการ</t>
  </si>
  <si>
    <t>ชื่ออาคาร  เทสโก้โลตัส สาขา..../บิ๊กซี สาขา ......../แม็คโคร สาขา .....</t>
  </si>
  <si>
    <r>
      <t>3. แปลนการใช้พื้นที่ในแต่ละชั้น</t>
    </r>
    <r>
      <rPr>
        <sz val="14"/>
        <color theme="1"/>
        <rFont val="TH SarabunPSK"/>
        <family val="2"/>
      </rPr>
      <t xml:space="preserve"> </t>
    </r>
  </si>
  <si>
    <t>อาคาร ................................................... ชั้นที่ .........................</t>
  </si>
  <si>
    <r>
      <t xml:space="preserve">4.ภาพวาดกรอบอาคาร </t>
    </r>
    <r>
      <rPr>
        <sz val="14"/>
        <color theme="1"/>
        <rFont val="TH SarabunPSK"/>
        <family val="2"/>
      </rPr>
      <t xml:space="preserve">โดยระบุขนาดกว้าง-ยาว-สูง ในหน่วยเมตร ของอาคารแต่ละด้าน (หากมีแบบแปลนหรือ drawing </t>
    </r>
  </si>
  <si>
    <t>5. การใช้พลังงานของปี 2554 - 2555</t>
  </si>
  <si>
    <t>6. แผนการอนุรักษ์พลังงานของปี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</si>
</sst>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ดดดด\ yyyy"/>
  </numFmts>
  <fonts count="18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u/>
      <sz val="14"/>
      <color theme="1"/>
      <name val="TH SarabunPSK"/>
      <family val="2"/>
    </font>
    <font>
      <sz val="14"/>
      <color rgb="FF0070C0"/>
      <name val="TH SarabunPSK"/>
      <family val="2"/>
    </font>
    <font>
      <sz val="11.9"/>
      <color theme="1"/>
      <name val="TH SarabunPSK"/>
      <family val="2"/>
    </font>
    <font>
      <sz val="16"/>
      <color theme="1"/>
      <name val="Wingdings"/>
      <charset val="2"/>
    </font>
    <font>
      <vertAlign val="superscript"/>
      <sz val="14"/>
      <color theme="1"/>
      <name val="TH SarabunPSK"/>
      <family val="2"/>
    </font>
    <font>
      <sz val="14"/>
      <color theme="1"/>
      <name val="Wingdings"/>
      <charset val="2"/>
    </font>
    <font>
      <sz val="11"/>
      <color theme="1"/>
      <name val="TH SarabunPSK"/>
      <family val="2"/>
    </font>
    <font>
      <sz val="15"/>
      <color theme="1"/>
      <name val="TH SarabunPSK"/>
      <family val="2"/>
    </font>
    <font>
      <sz val="10"/>
      <color rgb="FF330000"/>
      <name val="MS Sans Serif"/>
      <family val="2"/>
      <charset val="222"/>
    </font>
    <font>
      <b/>
      <sz val="24"/>
      <color theme="1"/>
      <name val="TH SarabunPSK"/>
      <family val="2"/>
    </font>
    <font>
      <b/>
      <sz val="22"/>
      <color theme="1"/>
      <name val="TH SarabunPSK"/>
      <family val="2"/>
    </font>
    <font>
      <b/>
      <sz val="2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b/>
      <u/>
      <sz val="14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/>
    <xf numFmtId="17" fontId="1" fillId="0" borderId="1" xfId="0" applyNumberFormat="1" applyFont="1" applyBorder="1" applyAlignment="1">
      <alignment horizontal="center"/>
    </xf>
    <xf numFmtId="17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/>
    <xf numFmtId="0" fontId="1" fillId="0" borderId="1" xfId="0" applyFont="1" applyBorder="1"/>
    <xf numFmtId="0" fontId="1" fillId="0" borderId="0" xfId="0" applyFont="1" applyFill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 applyBorder="1"/>
    <xf numFmtId="0" fontId="2" fillId="2" borderId="1" xfId="0" applyFont="1" applyFill="1" applyBorder="1" applyAlignment="1">
      <alignment horizontal="center" shrinkToFit="1"/>
    </xf>
    <xf numFmtId="0" fontId="2" fillId="2" borderId="2" xfId="0" applyFont="1" applyFill="1" applyBorder="1" applyAlignment="1">
      <alignment horizontal="center" shrinkToFit="1"/>
    </xf>
    <xf numFmtId="0" fontId="2" fillId="2" borderId="3" xfId="0" applyFont="1" applyFill="1" applyBorder="1" applyAlignment="1">
      <alignment horizontal="center" shrinkToFit="1"/>
    </xf>
    <xf numFmtId="0" fontId="2" fillId="2" borderId="1" xfId="0" applyFont="1" applyFill="1" applyBorder="1" applyAlignment="1">
      <alignment horizontal="center" vertical="top" wrapText="1" shrinkToFi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Alignment="1">
      <alignment vertical="top"/>
    </xf>
    <xf numFmtId="0" fontId="9" fillId="0" borderId="0" xfId="0" applyFont="1"/>
    <xf numFmtId="0" fontId="10" fillId="0" borderId="0" xfId="0" applyFont="1"/>
    <xf numFmtId="0" fontId="1" fillId="0" borderId="0" xfId="0" applyFont="1" applyFill="1"/>
    <xf numFmtId="0" fontId="2" fillId="0" borderId="2" xfId="0" applyFont="1" applyFill="1" applyBorder="1" applyAlignment="1">
      <alignment horizontal="center" shrinkToFit="1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1" fillId="0" borderId="0" xfId="0" applyFont="1"/>
    <xf numFmtId="0" fontId="4" fillId="0" borderId="0" xfId="0" applyNumberFormat="1" applyFont="1" applyBorder="1" applyAlignment="1"/>
    <xf numFmtId="0" fontId="10" fillId="0" borderId="0" xfId="0" applyFont="1" applyBorder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9" fontId="4" fillId="0" borderId="0" xfId="0" applyNumberFormat="1" applyFont="1" applyBorder="1" applyAlignment="1"/>
    <xf numFmtId="49" fontId="4" fillId="0" borderId="4" xfId="0" applyNumberFormat="1" applyFont="1" applyBorder="1" applyAlignment="1">
      <alignment horizontal="left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 shrinkToFit="1"/>
    </xf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3" fontId="1" fillId="0" borderId="1" xfId="1" applyFont="1" applyBorder="1"/>
    <xf numFmtId="43" fontId="1" fillId="0" borderId="3" xfId="1" applyFont="1" applyBorder="1"/>
    <xf numFmtId="43" fontId="2" fillId="4" borderId="1" xfId="1" applyFont="1" applyFill="1" applyBorder="1"/>
    <xf numFmtId="43" fontId="2" fillId="5" borderId="1" xfId="1" applyFont="1" applyFill="1" applyBorder="1" applyAlignment="1">
      <alignment horizontal="center"/>
    </xf>
    <xf numFmtId="43" fontId="2" fillId="5" borderId="1" xfId="1" applyFont="1" applyFill="1" applyBorder="1"/>
    <xf numFmtId="43" fontId="2" fillId="3" borderId="1" xfId="1" applyFont="1" applyFill="1" applyBorder="1" applyAlignment="1">
      <alignment wrapText="1"/>
    </xf>
    <xf numFmtId="43" fontId="2" fillId="4" borderId="1" xfId="1" applyFont="1" applyFill="1" applyBorder="1" applyAlignment="1">
      <alignment wrapText="1"/>
    </xf>
    <xf numFmtId="0" fontId="16" fillId="0" borderId="0" xfId="0" applyFont="1"/>
    <xf numFmtId="43" fontId="2" fillId="3" borderId="1" xfId="1" applyFont="1" applyFill="1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4" fillId="0" borderId="12" xfId="0" applyNumberFormat="1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7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87" fontId="1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 shrinkToFit="1"/>
    </xf>
    <xf numFmtId="0" fontId="1" fillId="0" borderId="4" xfId="0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center" vertical="top" shrinkToFit="1"/>
    </xf>
    <xf numFmtId="0" fontId="1" fillId="0" borderId="1" xfId="0" applyFont="1" applyBorder="1"/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8" xfId="0" applyFont="1" applyFill="1" applyBorder="1" applyAlignment="1">
      <alignment horizontal="left" shrinkToFit="1"/>
    </xf>
    <xf numFmtId="0" fontId="1" fillId="0" borderId="9" xfId="0" applyFont="1" applyFill="1" applyBorder="1" applyAlignment="1">
      <alignment horizontal="left" shrinkToFi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0" xfId="0" applyFont="1" applyBorder="1" applyAlignment="1">
      <alignment horizontal="left" vertical="top" shrinkToFit="1"/>
    </xf>
    <xf numFmtId="0" fontId="1" fillId="0" borderId="11" xfId="0" applyFont="1" applyBorder="1" applyAlignment="1">
      <alignment horizontal="left" vertical="top" shrinkToFit="1"/>
    </xf>
    <xf numFmtId="0" fontId="1" fillId="0" borderId="1" xfId="0" applyFont="1" applyBorder="1" applyAlignment="1"/>
    <xf numFmtId="0" fontId="2" fillId="2" borderId="5" xfId="0" applyFont="1" applyFill="1" applyBorder="1" applyAlignment="1">
      <alignment horizontal="center" shrinkToFit="1"/>
    </xf>
    <xf numFmtId="0" fontId="2" fillId="2" borderId="6" xfId="0" applyFont="1" applyFill="1" applyBorder="1" applyAlignment="1">
      <alignment horizontal="center" shrinkToFit="1"/>
    </xf>
    <xf numFmtId="0" fontId="2" fillId="2" borderId="1" xfId="0" applyFont="1" applyFill="1" applyBorder="1" applyAlignment="1">
      <alignment horizontal="center" shrinkToFit="1"/>
    </xf>
    <xf numFmtId="0" fontId="2" fillId="3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17" fontId="2" fillId="6" borderId="5" xfId="0" applyNumberFormat="1" applyFont="1" applyFill="1" applyBorder="1" applyAlignment="1">
      <alignment horizontal="center"/>
    </xf>
    <xf numFmtId="17" fontId="2" fillId="6" borderId="7" xfId="0" applyNumberFormat="1" applyFont="1" applyFill="1" applyBorder="1" applyAlignment="1">
      <alignment horizontal="center"/>
    </xf>
    <xf numFmtId="43" fontId="2" fillId="4" borderId="5" xfId="1" applyFont="1" applyFill="1" applyBorder="1" applyAlignment="1">
      <alignment horizontal="center"/>
    </xf>
    <xf numFmtId="43" fontId="2" fillId="4" borderId="7" xfId="1" applyFont="1" applyFill="1" applyBorder="1" applyAlignment="1">
      <alignment horizontal="center"/>
    </xf>
    <xf numFmtId="43" fontId="2" fillId="4" borderId="6" xfId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500059</xdr:colOff>
      <xdr:row>9</xdr:row>
      <xdr:rowOff>119066</xdr:rowOff>
    </xdr:from>
    <xdr:to>
      <xdr:col>8</xdr:col>
      <xdr:colOff>154778</xdr:colOff>
      <xdr:row>20</xdr:row>
      <xdr:rowOff>83342</xdr:rowOff>
    </xdr:to>
    <xdr:sp macro="" textlink="">
      <xdr:nvSpPr>
        <xdr:cNvPr id="3" name="TextBox 2"/>
        <xdr:cNvSpPr txBox="1"/>
      </xdr:nvSpPr>
      <xdr:spPr>
        <a:xfrm>
          <a:off x="500059" y="2631285"/>
          <a:ext cx="5179219" cy="3369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/>
            <a:t>รูปภาพอาคาร</a:t>
          </a:r>
        </a:p>
      </xdr:txBody>
    </xdr:sp>
    <xdr:clientData/>
  </xdr:twoCellAnchor>
  <xdr:twoCellAnchor editAs="oneCell">
    <xdr:from>
      <xdr:col>2</xdr:col>
      <xdr:colOff>642939</xdr:colOff>
      <xdr:row>0</xdr:row>
      <xdr:rowOff>23812</xdr:rowOff>
    </xdr:from>
    <xdr:to>
      <xdr:col>6</xdr:col>
      <xdr:colOff>55423</xdr:colOff>
      <xdr:row>4</xdr:row>
      <xdr:rowOff>23862</xdr:rowOff>
    </xdr:to>
    <xdr:pic>
      <xdr:nvPicPr>
        <xdr:cNvPr id="5" name="รูปภาพ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4" y="23812"/>
          <a:ext cx="2174734" cy="1238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123825</xdr:rowOff>
    </xdr:from>
    <xdr:to>
      <xdr:col>9</xdr:col>
      <xdr:colOff>0</xdr:colOff>
      <xdr:row>17</xdr:row>
      <xdr:rowOff>0</xdr:rowOff>
    </xdr:to>
    <xdr:sp macro="" textlink="">
      <xdr:nvSpPr>
        <xdr:cNvPr id="2" name="สี่เหลี่ยมผืนผ้า 1"/>
        <xdr:cNvSpPr/>
      </xdr:nvSpPr>
      <xdr:spPr>
        <a:xfrm>
          <a:off x="19050" y="1343025"/>
          <a:ext cx="6153150" cy="346710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18</xdr:row>
      <xdr:rowOff>266700</xdr:rowOff>
    </xdr:from>
    <xdr:to>
      <xdr:col>9</xdr:col>
      <xdr:colOff>0</xdr:colOff>
      <xdr:row>32</xdr:row>
      <xdr:rowOff>0</xdr:rowOff>
    </xdr:to>
    <xdr:sp macro="" textlink="">
      <xdr:nvSpPr>
        <xdr:cNvPr id="3" name="สี่เหลี่ยมผืนผ้า 2"/>
        <xdr:cNvSpPr/>
      </xdr:nvSpPr>
      <xdr:spPr>
        <a:xfrm>
          <a:off x="19050" y="5353050"/>
          <a:ext cx="6153150" cy="360045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35</xdr:row>
      <xdr:rowOff>123825</xdr:rowOff>
    </xdr:from>
    <xdr:to>
      <xdr:col>9</xdr:col>
      <xdr:colOff>0</xdr:colOff>
      <xdr:row>48</xdr:row>
      <xdr:rowOff>0</xdr:rowOff>
    </xdr:to>
    <xdr:sp macro="" textlink="">
      <xdr:nvSpPr>
        <xdr:cNvPr id="4" name="สี่เหลี่ยมผืนผ้า 3"/>
        <xdr:cNvSpPr/>
      </xdr:nvSpPr>
      <xdr:spPr>
        <a:xfrm>
          <a:off x="19050" y="9906000"/>
          <a:ext cx="6153150" cy="346710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49</xdr:row>
      <xdr:rowOff>266700</xdr:rowOff>
    </xdr:from>
    <xdr:to>
      <xdr:col>9</xdr:col>
      <xdr:colOff>0</xdr:colOff>
      <xdr:row>63</xdr:row>
      <xdr:rowOff>0</xdr:rowOff>
    </xdr:to>
    <xdr:sp macro="" textlink="">
      <xdr:nvSpPr>
        <xdr:cNvPr id="5" name="สี่เหลี่ยมผืนผ้า 4"/>
        <xdr:cNvSpPr/>
      </xdr:nvSpPr>
      <xdr:spPr>
        <a:xfrm>
          <a:off x="19050" y="13916025"/>
          <a:ext cx="6153150" cy="360045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68</xdr:row>
      <xdr:rowOff>123825</xdr:rowOff>
    </xdr:from>
    <xdr:to>
      <xdr:col>9</xdr:col>
      <xdr:colOff>0</xdr:colOff>
      <xdr:row>81</xdr:row>
      <xdr:rowOff>0</xdr:rowOff>
    </xdr:to>
    <xdr:sp macro="" textlink="">
      <xdr:nvSpPr>
        <xdr:cNvPr id="6" name="สี่เหลี่ยมผืนผ้า 5"/>
        <xdr:cNvSpPr/>
      </xdr:nvSpPr>
      <xdr:spPr>
        <a:xfrm>
          <a:off x="19050" y="19021425"/>
          <a:ext cx="6153150" cy="346710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82</xdr:row>
      <xdr:rowOff>266700</xdr:rowOff>
    </xdr:from>
    <xdr:to>
      <xdr:col>9</xdr:col>
      <xdr:colOff>0</xdr:colOff>
      <xdr:row>96</xdr:row>
      <xdr:rowOff>0</xdr:rowOff>
    </xdr:to>
    <xdr:sp macro="" textlink="">
      <xdr:nvSpPr>
        <xdr:cNvPr id="7" name="สี่เหลี่ยมผืนผ้า 6"/>
        <xdr:cNvSpPr/>
      </xdr:nvSpPr>
      <xdr:spPr>
        <a:xfrm>
          <a:off x="19050" y="23031450"/>
          <a:ext cx="6153150" cy="360045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101</xdr:row>
      <xdr:rowOff>123825</xdr:rowOff>
    </xdr:from>
    <xdr:to>
      <xdr:col>9</xdr:col>
      <xdr:colOff>0</xdr:colOff>
      <xdr:row>114</xdr:row>
      <xdr:rowOff>0</xdr:rowOff>
    </xdr:to>
    <xdr:sp macro="" textlink="">
      <xdr:nvSpPr>
        <xdr:cNvPr id="8" name="สี่เหลี่ยมผืนผ้า 7"/>
        <xdr:cNvSpPr/>
      </xdr:nvSpPr>
      <xdr:spPr>
        <a:xfrm>
          <a:off x="19050" y="28136850"/>
          <a:ext cx="6153150" cy="346710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115</xdr:row>
      <xdr:rowOff>266700</xdr:rowOff>
    </xdr:from>
    <xdr:to>
      <xdr:col>9</xdr:col>
      <xdr:colOff>0</xdr:colOff>
      <xdr:row>129</xdr:row>
      <xdr:rowOff>0</xdr:rowOff>
    </xdr:to>
    <xdr:sp macro="" textlink="">
      <xdr:nvSpPr>
        <xdr:cNvPr id="9" name="สี่เหลี่ยมผืนผ้า 8"/>
        <xdr:cNvSpPr/>
      </xdr:nvSpPr>
      <xdr:spPr>
        <a:xfrm>
          <a:off x="19050" y="32146875"/>
          <a:ext cx="6153150" cy="360045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134</xdr:row>
      <xdr:rowOff>123825</xdr:rowOff>
    </xdr:from>
    <xdr:to>
      <xdr:col>9</xdr:col>
      <xdr:colOff>0</xdr:colOff>
      <xdr:row>147</xdr:row>
      <xdr:rowOff>0</xdr:rowOff>
    </xdr:to>
    <xdr:sp macro="" textlink="">
      <xdr:nvSpPr>
        <xdr:cNvPr id="10" name="สี่เหลี่ยมผืนผ้า 9"/>
        <xdr:cNvSpPr/>
      </xdr:nvSpPr>
      <xdr:spPr>
        <a:xfrm>
          <a:off x="19050" y="37252275"/>
          <a:ext cx="6153150" cy="346710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148</xdr:row>
      <xdr:rowOff>266700</xdr:rowOff>
    </xdr:from>
    <xdr:to>
      <xdr:col>9</xdr:col>
      <xdr:colOff>0</xdr:colOff>
      <xdr:row>162</xdr:row>
      <xdr:rowOff>0</xdr:rowOff>
    </xdr:to>
    <xdr:sp macro="" textlink="">
      <xdr:nvSpPr>
        <xdr:cNvPr id="11" name="สี่เหลี่ยมผืนผ้า 10"/>
        <xdr:cNvSpPr/>
      </xdr:nvSpPr>
      <xdr:spPr>
        <a:xfrm>
          <a:off x="19050" y="41262300"/>
          <a:ext cx="6153150" cy="360045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123825</xdr:rowOff>
    </xdr:from>
    <xdr:to>
      <xdr:col>9</xdr:col>
      <xdr:colOff>0</xdr:colOff>
      <xdr:row>17</xdr:row>
      <xdr:rowOff>0</xdr:rowOff>
    </xdr:to>
    <xdr:sp macro="" textlink="">
      <xdr:nvSpPr>
        <xdr:cNvPr id="2" name="สี่เหลี่ยมผืนผ้า 1"/>
        <xdr:cNvSpPr/>
      </xdr:nvSpPr>
      <xdr:spPr>
        <a:xfrm>
          <a:off x="19050" y="1028700"/>
          <a:ext cx="6153150" cy="346710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18</xdr:row>
      <xdr:rowOff>266700</xdr:rowOff>
    </xdr:from>
    <xdr:to>
      <xdr:col>9</xdr:col>
      <xdr:colOff>0</xdr:colOff>
      <xdr:row>31</xdr:row>
      <xdr:rowOff>0</xdr:rowOff>
    </xdr:to>
    <xdr:sp macro="" textlink="">
      <xdr:nvSpPr>
        <xdr:cNvPr id="3" name="สี่เหลี่ยมผืนผ้า 2"/>
        <xdr:cNvSpPr/>
      </xdr:nvSpPr>
      <xdr:spPr>
        <a:xfrm>
          <a:off x="19050" y="5314950"/>
          <a:ext cx="6153150" cy="360045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34</xdr:row>
      <xdr:rowOff>190500</xdr:rowOff>
    </xdr:from>
    <xdr:to>
      <xdr:col>9</xdr:col>
      <xdr:colOff>0</xdr:colOff>
      <xdr:row>48</xdr:row>
      <xdr:rowOff>0</xdr:rowOff>
    </xdr:to>
    <xdr:sp macro="" textlink="">
      <xdr:nvSpPr>
        <xdr:cNvPr id="6" name="สี่เหลี่ยมผืนผ้า 5"/>
        <xdr:cNvSpPr/>
      </xdr:nvSpPr>
      <xdr:spPr>
        <a:xfrm>
          <a:off x="19050" y="9683750"/>
          <a:ext cx="6124575" cy="358775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49</xdr:row>
      <xdr:rowOff>266700</xdr:rowOff>
    </xdr:from>
    <xdr:to>
      <xdr:col>9</xdr:col>
      <xdr:colOff>0</xdr:colOff>
      <xdr:row>63</xdr:row>
      <xdr:rowOff>0</xdr:rowOff>
    </xdr:to>
    <xdr:sp macro="" textlink="">
      <xdr:nvSpPr>
        <xdr:cNvPr id="7" name="สี่เหลี่ยมผืนผ้า 6"/>
        <xdr:cNvSpPr/>
      </xdr:nvSpPr>
      <xdr:spPr>
        <a:xfrm>
          <a:off x="19050" y="5038725"/>
          <a:ext cx="6153150" cy="360045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67</xdr:row>
      <xdr:rowOff>123825</xdr:rowOff>
    </xdr:from>
    <xdr:to>
      <xdr:col>9</xdr:col>
      <xdr:colOff>0</xdr:colOff>
      <xdr:row>80</xdr:row>
      <xdr:rowOff>0</xdr:rowOff>
    </xdr:to>
    <xdr:sp macro="" textlink="">
      <xdr:nvSpPr>
        <xdr:cNvPr id="8" name="สี่เหลี่ยมผืนผ้า 7"/>
        <xdr:cNvSpPr/>
      </xdr:nvSpPr>
      <xdr:spPr>
        <a:xfrm>
          <a:off x="19050" y="1028700"/>
          <a:ext cx="6153150" cy="346710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81</xdr:row>
      <xdr:rowOff>266700</xdr:rowOff>
    </xdr:from>
    <xdr:to>
      <xdr:col>9</xdr:col>
      <xdr:colOff>0</xdr:colOff>
      <xdr:row>95</xdr:row>
      <xdr:rowOff>0</xdr:rowOff>
    </xdr:to>
    <xdr:sp macro="" textlink="">
      <xdr:nvSpPr>
        <xdr:cNvPr id="9" name="สี่เหลี่ยมผืนผ้า 8"/>
        <xdr:cNvSpPr/>
      </xdr:nvSpPr>
      <xdr:spPr>
        <a:xfrm>
          <a:off x="19050" y="5038725"/>
          <a:ext cx="6153150" cy="360045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99</xdr:row>
      <xdr:rowOff>123825</xdr:rowOff>
    </xdr:from>
    <xdr:to>
      <xdr:col>9</xdr:col>
      <xdr:colOff>0</xdr:colOff>
      <xdr:row>112</xdr:row>
      <xdr:rowOff>0</xdr:rowOff>
    </xdr:to>
    <xdr:sp macro="" textlink="">
      <xdr:nvSpPr>
        <xdr:cNvPr id="10" name="สี่เหลี่ยมผืนผ้า 9"/>
        <xdr:cNvSpPr/>
      </xdr:nvSpPr>
      <xdr:spPr>
        <a:xfrm>
          <a:off x="19050" y="1028700"/>
          <a:ext cx="6153150" cy="346710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113</xdr:row>
      <xdr:rowOff>266700</xdr:rowOff>
    </xdr:from>
    <xdr:to>
      <xdr:col>9</xdr:col>
      <xdr:colOff>0</xdr:colOff>
      <xdr:row>127</xdr:row>
      <xdr:rowOff>0</xdr:rowOff>
    </xdr:to>
    <xdr:sp macro="" textlink="">
      <xdr:nvSpPr>
        <xdr:cNvPr id="11" name="สี่เหลี่ยมผืนผ้า 10"/>
        <xdr:cNvSpPr/>
      </xdr:nvSpPr>
      <xdr:spPr>
        <a:xfrm>
          <a:off x="19050" y="5038725"/>
          <a:ext cx="6153150" cy="360045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132</xdr:row>
      <xdr:rowOff>123825</xdr:rowOff>
    </xdr:from>
    <xdr:to>
      <xdr:col>9</xdr:col>
      <xdr:colOff>0</xdr:colOff>
      <xdr:row>145</xdr:row>
      <xdr:rowOff>0</xdr:rowOff>
    </xdr:to>
    <xdr:sp macro="" textlink="">
      <xdr:nvSpPr>
        <xdr:cNvPr id="12" name="สี่เหลี่ยมผืนผ้า 11"/>
        <xdr:cNvSpPr/>
      </xdr:nvSpPr>
      <xdr:spPr>
        <a:xfrm>
          <a:off x="19050" y="1028700"/>
          <a:ext cx="6153150" cy="346710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19050</xdr:colOff>
      <xdr:row>146</xdr:row>
      <xdr:rowOff>266700</xdr:rowOff>
    </xdr:from>
    <xdr:to>
      <xdr:col>9</xdr:col>
      <xdr:colOff>0</xdr:colOff>
      <xdr:row>160</xdr:row>
      <xdr:rowOff>0</xdr:rowOff>
    </xdr:to>
    <xdr:sp macro="" textlink="">
      <xdr:nvSpPr>
        <xdr:cNvPr id="13" name="สี่เหลี่ยมผืนผ้า 12"/>
        <xdr:cNvSpPr/>
      </xdr:nvSpPr>
      <xdr:spPr>
        <a:xfrm>
          <a:off x="19050" y="5038725"/>
          <a:ext cx="6153150" cy="360045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51;&#3610;&#3626;&#3617;&#3633;&#3588;&#3619;&#3650;&#3604;&#3618;&#3621;&#3632;&#3648;&#3629;&#3637;&#3618;&#3604;_hospital_&#3614;&#3637;&#3656;&#3585;&#3657;&#3629;&#3618;%2018125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หน้าปก"/>
      <sheetName val="ข้อมูลทั่วไป"/>
      <sheetName val="การใช้สอย พท.-hos"/>
      <sheetName val="แปลนแต่ละชั้น"/>
      <sheetName val="กรอบอาคาร"/>
      <sheetName val="การใช้พลังงาน"/>
      <sheetName val="แผนอนุรักษ์พลังงาน"/>
    </sheetNames>
    <sheetDataSet>
      <sheetData sheetId="0"/>
      <sheetData sheetId="1">
        <row r="7">
          <cell r="D7" t="str">
            <v>โรงพยาบาล xxxxxxxxxx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6"/>
  <sheetViews>
    <sheetView view="pageBreakPreview" zoomScale="80" zoomScaleNormal="100" zoomScaleSheetLayoutView="80" workbookViewId="0">
      <selection activeCell="M7" sqref="M7"/>
    </sheetView>
  </sheetViews>
  <sheetFormatPr defaultRowHeight="24.95" customHeight="1" x14ac:dyDescent="0.4"/>
  <cols>
    <col min="1" max="16384" width="9" style="24"/>
  </cols>
  <sheetData>
    <row r="7" spans="1:9" ht="39.75" x14ac:dyDescent="0.9">
      <c r="A7" s="69" t="s">
        <v>39</v>
      </c>
      <c r="B7" s="69"/>
      <c r="C7" s="69"/>
      <c r="D7" s="69"/>
      <c r="E7" s="69"/>
      <c r="F7" s="69"/>
      <c r="G7" s="69"/>
      <c r="H7" s="69"/>
      <c r="I7" s="69"/>
    </row>
    <row r="8" spans="1:9" ht="25.5" customHeight="1" x14ac:dyDescent="0.4"/>
    <row r="9" spans="1:9" ht="36" x14ac:dyDescent="0.8">
      <c r="A9" s="70" t="s">
        <v>93</v>
      </c>
      <c r="B9" s="70"/>
      <c r="C9" s="70"/>
      <c r="D9" s="70"/>
      <c r="E9" s="70"/>
      <c r="F9" s="70"/>
      <c r="G9" s="70"/>
      <c r="H9" s="70"/>
      <c r="I9" s="70"/>
    </row>
    <row r="23" spans="1:9" ht="36" x14ac:dyDescent="0.8">
      <c r="A23" s="70" t="s">
        <v>40</v>
      </c>
      <c r="B23" s="70"/>
      <c r="C23" s="70"/>
      <c r="D23" s="70"/>
      <c r="E23" s="70"/>
      <c r="F23" s="70"/>
      <c r="G23" s="70"/>
      <c r="H23" s="70"/>
      <c r="I23" s="70"/>
    </row>
    <row r="24" spans="1:9" ht="36" x14ac:dyDescent="0.8">
      <c r="A24" s="70" t="s">
        <v>41</v>
      </c>
      <c r="B24" s="70"/>
      <c r="C24" s="70"/>
      <c r="D24" s="70"/>
      <c r="E24" s="70"/>
      <c r="F24" s="70"/>
      <c r="G24" s="70"/>
      <c r="H24" s="70"/>
      <c r="I24" s="70"/>
    </row>
    <row r="25" spans="1:9" ht="24.75" customHeight="1" x14ac:dyDescent="0.8">
      <c r="A25" s="34"/>
      <c r="B25" s="34"/>
      <c r="C25" s="34"/>
      <c r="D25" s="34"/>
      <c r="E25" s="34"/>
      <c r="F25" s="34"/>
      <c r="G25" s="34"/>
      <c r="H25" s="34"/>
      <c r="I25" s="34"/>
    </row>
    <row r="26" spans="1:9" ht="33" x14ac:dyDescent="0.75">
      <c r="A26" s="71">
        <v>239601</v>
      </c>
      <c r="B26" s="71"/>
      <c r="C26" s="71"/>
      <c r="D26" s="71"/>
      <c r="E26" s="71"/>
      <c r="F26" s="71"/>
      <c r="G26" s="71"/>
      <c r="H26" s="71"/>
      <c r="I26" s="71"/>
    </row>
  </sheetData>
  <mergeCells count="5">
    <mergeCell ref="A7:I7"/>
    <mergeCell ref="A23:I23"/>
    <mergeCell ref="A24:I24"/>
    <mergeCell ref="A26:I26"/>
    <mergeCell ref="A9:I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8"/>
  <sheetViews>
    <sheetView view="pageBreakPreview" topLeftCell="A58" zoomScale="85" zoomScaleNormal="100" zoomScaleSheetLayoutView="85" workbookViewId="0">
      <selection activeCell="H50" sqref="H50:I50"/>
    </sheetView>
  </sheetViews>
  <sheetFormatPr defaultRowHeight="21.95" customHeight="1" x14ac:dyDescent="0.5"/>
  <cols>
    <col min="1" max="1" width="3.75" style="1" customWidth="1"/>
    <col min="2" max="2" width="10" style="1" customWidth="1"/>
    <col min="3" max="6" width="9.625" style="1" customWidth="1"/>
    <col min="7" max="7" width="10" style="1" customWidth="1"/>
    <col min="8" max="8" width="9" style="1" customWidth="1"/>
    <col min="9" max="9" width="14.375" style="1" customWidth="1"/>
    <col min="10" max="10" width="9.625" style="1" customWidth="1"/>
    <col min="11" max="16384" width="9" style="1"/>
  </cols>
  <sheetData>
    <row r="1" spans="1:10" ht="21.95" customHeight="1" x14ac:dyDescent="0.5">
      <c r="A1" s="4" t="s">
        <v>43</v>
      </c>
    </row>
    <row r="2" spans="1:10" ht="13.5" customHeight="1" x14ac:dyDescent="0.5"/>
    <row r="3" spans="1:10" s="9" customFormat="1" ht="21.95" customHeight="1" x14ac:dyDescent="0.5">
      <c r="A3" s="33">
        <v>1.1000000000000001</v>
      </c>
      <c r="B3" s="4" t="s">
        <v>31</v>
      </c>
      <c r="C3" s="4"/>
      <c r="D3" s="9" t="s">
        <v>30</v>
      </c>
    </row>
    <row r="4" spans="1:10" s="9" customFormat="1" ht="14.1" customHeight="1" x14ac:dyDescent="0.5">
      <c r="A4" s="33"/>
      <c r="B4" s="42"/>
      <c r="C4" s="42"/>
    </row>
    <row r="5" spans="1:10" ht="21.95" customHeight="1" x14ac:dyDescent="0.5">
      <c r="A5" s="33">
        <v>1.2</v>
      </c>
      <c r="B5" s="74" t="s">
        <v>4</v>
      </c>
      <c r="C5" s="74"/>
      <c r="D5" s="77"/>
      <c r="E5" s="77"/>
      <c r="F5" s="77"/>
      <c r="G5" s="77"/>
      <c r="H5" s="77"/>
      <c r="I5" s="77"/>
      <c r="J5" s="10"/>
    </row>
    <row r="6" spans="1:10" s="9" customFormat="1" ht="14.1" customHeight="1" x14ac:dyDescent="0.5">
      <c r="A6" s="33"/>
      <c r="B6" s="42"/>
      <c r="C6" s="42"/>
      <c r="D6" s="63"/>
      <c r="E6" s="63"/>
      <c r="F6" s="63"/>
      <c r="G6" s="63"/>
      <c r="H6" s="63"/>
      <c r="I6" s="63"/>
      <c r="J6" s="10"/>
    </row>
    <row r="7" spans="1:10" ht="21.95" customHeight="1" x14ac:dyDescent="0.5">
      <c r="A7" s="33">
        <v>1.3</v>
      </c>
      <c r="B7" s="76" t="s">
        <v>42</v>
      </c>
      <c r="C7" s="76"/>
      <c r="D7" s="78" t="s">
        <v>91</v>
      </c>
      <c r="E7" s="78"/>
      <c r="F7" s="78"/>
      <c r="G7" s="78"/>
      <c r="H7" s="78"/>
      <c r="I7" s="78"/>
      <c r="J7" s="10"/>
    </row>
    <row r="8" spans="1:10" s="9" customFormat="1" ht="14.1" customHeight="1" x14ac:dyDescent="0.5">
      <c r="A8" s="33"/>
      <c r="B8" s="44"/>
      <c r="C8" s="44"/>
      <c r="D8" s="62"/>
      <c r="E8" s="62"/>
      <c r="F8" s="62"/>
      <c r="G8" s="62"/>
      <c r="H8" s="62"/>
      <c r="I8" s="62"/>
      <c r="J8" s="10"/>
    </row>
    <row r="9" spans="1:10" ht="21.95" customHeight="1" x14ac:dyDescent="0.5">
      <c r="A9" s="33">
        <v>1.4</v>
      </c>
      <c r="B9" s="75" t="s">
        <v>5</v>
      </c>
      <c r="C9" s="75"/>
      <c r="D9" s="64"/>
      <c r="E9" s="64"/>
      <c r="F9" s="64"/>
      <c r="G9" s="64"/>
      <c r="H9" s="64"/>
      <c r="I9" s="64"/>
      <c r="J9" s="10"/>
    </row>
    <row r="10" spans="1:10" s="9" customFormat="1" ht="21.95" customHeight="1" x14ac:dyDescent="0.5">
      <c r="A10" s="33"/>
      <c r="B10" s="16" t="s">
        <v>49</v>
      </c>
      <c r="C10" s="16" t="s">
        <v>50</v>
      </c>
      <c r="D10" s="58"/>
      <c r="E10" s="58" t="s">
        <v>51</v>
      </c>
      <c r="F10" s="58"/>
      <c r="G10" s="58"/>
      <c r="H10" s="58" t="s">
        <v>52</v>
      </c>
      <c r="I10" s="58"/>
      <c r="J10" s="10"/>
    </row>
    <row r="11" spans="1:10" s="9" customFormat="1" ht="21.95" customHeight="1" x14ac:dyDescent="0.5">
      <c r="A11" s="33"/>
      <c r="B11" s="16" t="s">
        <v>53</v>
      </c>
      <c r="C11" s="16"/>
      <c r="D11" s="58" t="s">
        <v>54</v>
      </c>
      <c r="E11" s="58"/>
      <c r="F11" s="58" t="s">
        <v>55</v>
      </c>
      <c r="G11" s="58"/>
      <c r="H11" s="58"/>
      <c r="I11" s="58"/>
      <c r="J11" s="10"/>
    </row>
    <row r="12" spans="1:10" s="9" customFormat="1" ht="14.1" customHeight="1" x14ac:dyDescent="0.5">
      <c r="A12" s="33"/>
      <c r="B12" s="16"/>
      <c r="C12" s="16"/>
      <c r="D12" s="58"/>
      <c r="E12" s="58"/>
      <c r="F12" s="58"/>
      <c r="G12" s="58"/>
      <c r="H12" s="58"/>
      <c r="I12" s="58"/>
      <c r="J12" s="10"/>
    </row>
    <row r="13" spans="1:10" s="9" customFormat="1" ht="21.95" customHeight="1" x14ac:dyDescent="0.5">
      <c r="A13" s="33">
        <v>1.5</v>
      </c>
      <c r="B13" s="43" t="s">
        <v>62</v>
      </c>
      <c r="C13" s="16"/>
      <c r="D13" s="58"/>
      <c r="E13" s="58"/>
      <c r="F13" s="58"/>
      <c r="G13" s="58"/>
      <c r="H13" s="58"/>
      <c r="I13" s="58"/>
      <c r="J13" s="10"/>
    </row>
    <row r="14" spans="1:10" s="9" customFormat="1" ht="21.95" customHeight="1" x14ac:dyDescent="0.5">
      <c r="A14" s="33"/>
      <c r="B14" s="16" t="s">
        <v>56</v>
      </c>
      <c r="C14" s="16" t="s">
        <v>57</v>
      </c>
      <c r="D14" s="58"/>
      <c r="E14" s="58"/>
      <c r="F14" s="58"/>
      <c r="G14" s="65" t="s">
        <v>58</v>
      </c>
      <c r="H14" s="58" t="s">
        <v>59</v>
      </c>
      <c r="I14" s="58"/>
      <c r="J14" s="10"/>
    </row>
    <row r="15" spans="1:10" s="9" customFormat="1" ht="21.95" customHeight="1" x14ac:dyDescent="0.5">
      <c r="A15" s="33"/>
      <c r="B15" s="16" t="s">
        <v>60</v>
      </c>
      <c r="C15" s="16" t="s">
        <v>57</v>
      </c>
      <c r="D15" s="58"/>
      <c r="E15" s="58"/>
      <c r="F15" s="58"/>
      <c r="G15" s="65" t="s">
        <v>61</v>
      </c>
      <c r="H15" s="58" t="s">
        <v>59</v>
      </c>
      <c r="I15" s="58"/>
      <c r="J15" s="10"/>
    </row>
    <row r="16" spans="1:10" s="9" customFormat="1" ht="14.1" customHeight="1" x14ac:dyDescent="0.5">
      <c r="A16" s="33"/>
      <c r="B16" s="16"/>
      <c r="C16" s="16"/>
      <c r="D16" s="58"/>
      <c r="E16" s="58"/>
      <c r="F16" s="58"/>
      <c r="G16" s="58"/>
      <c r="H16" s="58"/>
      <c r="I16" s="58"/>
      <c r="J16" s="10"/>
    </row>
    <row r="17" spans="1:14" ht="21.95" customHeight="1" x14ac:dyDescent="0.5">
      <c r="A17" s="33">
        <v>1.6</v>
      </c>
      <c r="B17" s="37" t="s">
        <v>16</v>
      </c>
      <c r="C17" s="37"/>
    </row>
    <row r="18" spans="1:14" ht="21.95" customHeight="1" x14ac:dyDescent="0.5">
      <c r="B18" s="72"/>
      <c r="C18" s="72"/>
      <c r="D18" s="72"/>
      <c r="E18" s="15" t="s">
        <v>12</v>
      </c>
      <c r="F18" s="15" t="s">
        <v>13</v>
      </c>
      <c r="G18" s="15" t="s">
        <v>14</v>
      </c>
      <c r="H18" s="15" t="s">
        <v>15</v>
      </c>
      <c r="I18" s="21"/>
    </row>
    <row r="19" spans="1:14" ht="21.95" customHeight="1" x14ac:dyDescent="0.5">
      <c r="A19" s="2"/>
      <c r="B19" s="73" t="s">
        <v>63</v>
      </c>
      <c r="C19" s="73"/>
      <c r="D19" s="73"/>
      <c r="E19" s="3"/>
      <c r="F19" s="3"/>
      <c r="G19" s="3"/>
      <c r="H19" s="11"/>
      <c r="I19" s="22"/>
    </row>
    <row r="20" spans="1:14" ht="21.95" customHeight="1" x14ac:dyDescent="0.5">
      <c r="A20" s="2"/>
      <c r="B20" s="73" t="s">
        <v>64</v>
      </c>
      <c r="C20" s="73"/>
      <c r="D20" s="73"/>
      <c r="E20" s="3"/>
      <c r="F20" s="3"/>
      <c r="G20" s="3"/>
      <c r="H20" s="11"/>
      <c r="I20" s="22"/>
    </row>
    <row r="21" spans="1:14" ht="21.75" x14ac:dyDescent="0.5">
      <c r="A21" s="2"/>
      <c r="B21" s="73" t="s">
        <v>20</v>
      </c>
      <c r="C21" s="73"/>
      <c r="D21" s="73"/>
      <c r="E21" s="3"/>
      <c r="F21" s="3"/>
      <c r="G21" s="3"/>
      <c r="H21" s="11"/>
      <c r="I21" s="22"/>
    </row>
    <row r="22" spans="1:14" ht="21.75" x14ac:dyDescent="0.5">
      <c r="A22" s="2"/>
      <c r="B22" s="73" t="s">
        <v>17</v>
      </c>
      <c r="C22" s="73"/>
      <c r="D22" s="73"/>
      <c r="E22" s="3"/>
      <c r="F22" s="3"/>
      <c r="G22" s="3"/>
      <c r="H22" s="11"/>
      <c r="I22" s="22"/>
    </row>
    <row r="23" spans="1:14" ht="21.95" customHeight="1" x14ac:dyDescent="0.5">
      <c r="A23" s="2"/>
      <c r="B23" s="8" t="s">
        <v>65</v>
      </c>
      <c r="N23" s="1">
        <f>240*5</f>
        <v>1200</v>
      </c>
    </row>
    <row r="24" spans="1:14" s="9" customFormat="1" ht="21.95" customHeight="1" x14ac:dyDescent="0.5">
      <c r="A24" s="2"/>
      <c r="B24" s="9" t="s">
        <v>66</v>
      </c>
    </row>
    <row r="25" spans="1:14" s="9" customFormat="1" ht="14.1" customHeight="1" x14ac:dyDescent="0.5">
      <c r="A25" s="2"/>
    </row>
    <row r="26" spans="1:14" s="9" customFormat="1" ht="21.95" customHeight="1" x14ac:dyDescent="0.5">
      <c r="A26" s="33">
        <v>1.7</v>
      </c>
      <c r="B26" s="42" t="s">
        <v>85</v>
      </c>
    </row>
    <row r="27" spans="1:14" s="9" customFormat="1" ht="21.95" customHeight="1" x14ac:dyDescent="0.5">
      <c r="A27" s="2"/>
      <c r="B27" s="9" t="s">
        <v>92</v>
      </c>
      <c r="D27" s="9" t="s">
        <v>79</v>
      </c>
      <c r="E27" s="9" t="s">
        <v>77</v>
      </c>
      <c r="F27" s="9" t="s">
        <v>79</v>
      </c>
      <c r="G27" s="9" t="s">
        <v>78</v>
      </c>
    </row>
    <row r="28" spans="1:14" s="9" customFormat="1" ht="21.95" customHeight="1" x14ac:dyDescent="0.5">
      <c r="A28" s="2"/>
    </row>
    <row r="29" spans="1:14" s="9" customFormat="1" ht="21.95" customHeight="1" x14ac:dyDescent="0.5">
      <c r="A29" s="2"/>
    </row>
    <row r="30" spans="1:14" s="9" customFormat="1" ht="21.95" customHeight="1" x14ac:dyDescent="0.5">
      <c r="A30" s="2"/>
    </row>
    <row r="31" spans="1:14" s="9" customFormat="1" ht="21.95" customHeight="1" x14ac:dyDescent="0.5">
      <c r="A31" s="2"/>
    </row>
    <row r="32" spans="1:14" s="9" customFormat="1" ht="21.95" customHeight="1" x14ac:dyDescent="0.5">
      <c r="A32" s="2"/>
    </row>
    <row r="33" spans="1:9" s="9" customFormat="1" ht="21.95" customHeight="1" x14ac:dyDescent="0.5">
      <c r="A33" s="2"/>
    </row>
    <row r="34" spans="1:9" s="9" customFormat="1" ht="21.95" customHeight="1" x14ac:dyDescent="0.5">
      <c r="A34" s="2"/>
    </row>
    <row r="35" spans="1:9" s="9" customFormat="1" ht="21.95" customHeight="1" x14ac:dyDescent="0.5">
      <c r="A35" s="2"/>
    </row>
    <row r="36" spans="1:9" s="9" customFormat="1" ht="21.95" customHeight="1" x14ac:dyDescent="0.5">
      <c r="A36" s="2"/>
    </row>
    <row r="37" spans="1:9" s="9" customFormat="1" ht="21.95" customHeight="1" x14ac:dyDescent="0.5">
      <c r="A37" s="33">
        <v>1.8</v>
      </c>
      <c r="B37" s="4" t="s">
        <v>38</v>
      </c>
      <c r="C37" s="1"/>
      <c r="D37" s="1"/>
      <c r="E37" s="1"/>
      <c r="F37" s="1"/>
      <c r="G37" s="1"/>
      <c r="H37" s="1"/>
      <c r="I37" s="1"/>
    </row>
    <row r="38" spans="1:9" s="9" customFormat="1" ht="21.95" customHeight="1" x14ac:dyDescent="0.5">
      <c r="A38" s="1"/>
      <c r="B38" s="79" t="s">
        <v>86</v>
      </c>
      <c r="C38" s="79"/>
      <c r="D38" s="79"/>
      <c r="E38" s="79"/>
      <c r="F38" s="20" t="s">
        <v>21</v>
      </c>
      <c r="G38" s="20" t="s">
        <v>7</v>
      </c>
      <c r="H38" s="79" t="s">
        <v>11</v>
      </c>
      <c r="I38" s="79"/>
    </row>
    <row r="39" spans="1:9" s="9" customFormat="1" ht="21.95" customHeight="1" x14ac:dyDescent="0.5">
      <c r="A39" s="1"/>
      <c r="B39" s="80"/>
      <c r="C39" s="80"/>
      <c r="D39" s="80"/>
      <c r="E39" s="80"/>
      <c r="F39" s="13"/>
      <c r="G39" s="13"/>
      <c r="H39" s="93"/>
      <c r="I39" s="93"/>
    </row>
    <row r="40" spans="1:9" s="9" customFormat="1" ht="21.95" customHeight="1" x14ac:dyDescent="0.5">
      <c r="A40" s="1"/>
      <c r="B40" s="80"/>
      <c r="C40" s="80"/>
      <c r="D40" s="80"/>
      <c r="E40" s="80"/>
      <c r="F40" s="13"/>
      <c r="G40" s="13"/>
      <c r="H40" s="93"/>
      <c r="I40" s="93"/>
    </row>
    <row r="41" spans="1:9" s="9" customFormat="1" ht="21.95" customHeight="1" x14ac:dyDescent="0.5">
      <c r="B41" s="87"/>
      <c r="C41" s="88"/>
      <c r="D41" s="88"/>
      <c r="E41" s="89"/>
      <c r="F41" s="40"/>
      <c r="G41" s="40"/>
      <c r="H41" s="87"/>
      <c r="I41" s="89"/>
    </row>
    <row r="42" spans="1:9" s="9" customFormat="1" ht="21.95" customHeight="1" x14ac:dyDescent="0.5">
      <c r="A42" s="1"/>
      <c r="B42" s="80"/>
      <c r="C42" s="80"/>
      <c r="D42" s="80"/>
      <c r="E42" s="80"/>
      <c r="F42" s="13"/>
      <c r="G42" s="13"/>
      <c r="H42" s="93"/>
      <c r="I42" s="93"/>
    </row>
    <row r="43" spans="1:9" s="9" customFormat="1" ht="21.95" customHeight="1" x14ac:dyDescent="0.5">
      <c r="B43" s="87"/>
      <c r="C43" s="88"/>
      <c r="D43" s="88"/>
      <c r="E43" s="89"/>
      <c r="F43" s="40"/>
      <c r="G43" s="40"/>
      <c r="H43" s="87"/>
      <c r="I43" s="89"/>
    </row>
    <row r="44" spans="1:9" s="9" customFormat="1" ht="21.95" customHeight="1" x14ac:dyDescent="0.5">
      <c r="A44" s="1"/>
      <c r="B44" s="80"/>
      <c r="C44" s="80"/>
      <c r="D44" s="80"/>
      <c r="E44" s="80"/>
      <c r="F44" s="13"/>
      <c r="G44" s="13"/>
      <c r="H44" s="93"/>
      <c r="I44" s="93"/>
    </row>
    <row r="45" spans="1:9" s="9" customFormat="1" ht="21.95" customHeight="1" x14ac:dyDescent="0.5">
      <c r="B45" s="87"/>
      <c r="C45" s="88"/>
      <c r="D45" s="88"/>
      <c r="E45" s="89"/>
      <c r="F45" s="13"/>
      <c r="G45" s="13"/>
      <c r="H45" s="87"/>
      <c r="I45" s="89"/>
    </row>
    <row r="46" spans="1:9" s="9" customFormat="1" ht="21.95" customHeight="1" x14ac:dyDescent="0.5">
      <c r="A46" s="1"/>
      <c r="B46" s="80"/>
      <c r="C46" s="80"/>
      <c r="D46" s="80"/>
      <c r="E46" s="80"/>
      <c r="F46" s="13"/>
      <c r="G46" s="13"/>
      <c r="H46" s="93"/>
      <c r="I46" s="93"/>
    </row>
    <row r="47" spans="1:9" s="9" customFormat="1" ht="21.95" customHeight="1" x14ac:dyDescent="0.5">
      <c r="A47" s="2"/>
      <c r="B47" s="80"/>
      <c r="C47" s="80"/>
      <c r="D47" s="80"/>
      <c r="E47" s="80"/>
      <c r="F47" s="13"/>
      <c r="G47" s="13"/>
      <c r="H47" s="93"/>
      <c r="I47" s="93"/>
    </row>
    <row r="48" spans="1:9" s="9" customFormat="1" ht="21.95" customHeight="1" x14ac:dyDescent="0.5">
      <c r="A48" s="2"/>
      <c r="B48" s="80"/>
      <c r="C48" s="80"/>
      <c r="D48" s="80"/>
      <c r="E48" s="80"/>
      <c r="F48" s="13"/>
      <c r="G48" s="13"/>
      <c r="H48" s="93"/>
      <c r="I48" s="93"/>
    </row>
    <row r="49" spans="1:21" s="9" customFormat="1" ht="21.95" customHeight="1" x14ac:dyDescent="0.5">
      <c r="A49" s="2"/>
      <c r="B49" s="90" t="s">
        <v>47</v>
      </c>
      <c r="C49" s="90"/>
      <c r="D49" s="90"/>
      <c r="E49" s="90"/>
      <c r="F49" s="47">
        <f>SUM(F39:F48)</f>
        <v>0</v>
      </c>
      <c r="G49" s="67">
        <f>SUM(G39:G48)</f>
        <v>0</v>
      </c>
      <c r="H49" s="97"/>
      <c r="I49" s="97"/>
    </row>
    <row r="50" spans="1:21" s="9" customFormat="1" ht="21.95" customHeight="1" x14ac:dyDescent="0.5">
      <c r="A50" s="2"/>
      <c r="B50" s="90" t="s">
        <v>48</v>
      </c>
      <c r="C50" s="90"/>
      <c r="D50" s="90"/>
      <c r="E50" s="90"/>
      <c r="F50" s="47" t="e">
        <f>AVERAGE(F39:F48)</f>
        <v>#DIV/0!</v>
      </c>
      <c r="G50" s="48"/>
      <c r="H50" s="90" t="e">
        <f>AVERAGE(H39:I48)</f>
        <v>#DIV/0!</v>
      </c>
      <c r="I50" s="90"/>
      <c r="N50" s="41"/>
      <c r="O50" s="41"/>
      <c r="P50" s="41"/>
      <c r="Q50" s="41"/>
      <c r="R50" s="40"/>
      <c r="S50" s="40"/>
      <c r="T50" s="40"/>
      <c r="U50" s="40"/>
    </row>
    <row r="51" spans="1:21" s="9" customFormat="1" ht="21.95" customHeight="1" x14ac:dyDescent="0.5">
      <c r="A51" s="2"/>
      <c r="B51" s="60" t="s">
        <v>67</v>
      </c>
      <c r="N51" s="41"/>
      <c r="O51" s="41"/>
      <c r="P51" s="41"/>
      <c r="Q51" s="41"/>
      <c r="R51" s="40"/>
      <c r="S51" s="40"/>
      <c r="T51" s="40"/>
      <c r="U51" s="40"/>
    </row>
    <row r="52" spans="1:21" s="9" customFormat="1" ht="21.95" customHeight="1" x14ac:dyDescent="0.5">
      <c r="A52" s="2"/>
      <c r="B52" s="59" t="s">
        <v>68</v>
      </c>
      <c r="N52" s="41"/>
      <c r="O52" s="41"/>
      <c r="P52" s="41"/>
      <c r="Q52" s="41"/>
      <c r="R52" s="40"/>
      <c r="S52" s="40"/>
      <c r="T52" s="40"/>
      <c r="U52" s="40"/>
    </row>
    <row r="53" spans="1:21" s="9" customFormat="1" ht="14.1" customHeight="1" x14ac:dyDescent="0.5">
      <c r="A53" s="2"/>
      <c r="B53" s="59"/>
      <c r="N53" s="16"/>
      <c r="O53" s="16"/>
      <c r="P53" s="16"/>
      <c r="Q53" s="16"/>
      <c r="R53" s="64"/>
      <c r="S53" s="64"/>
      <c r="T53" s="64"/>
      <c r="U53" s="64"/>
    </row>
    <row r="54" spans="1:21" ht="21.95" customHeight="1" x14ac:dyDescent="0.5">
      <c r="A54" s="33">
        <v>1.9</v>
      </c>
      <c r="B54" s="4" t="s">
        <v>6</v>
      </c>
    </row>
    <row r="55" spans="1:21" ht="21.95" customHeight="1" x14ac:dyDescent="0.5">
      <c r="B55" s="96" t="s">
        <v>8</v>
      </c>
      <c r="C55" s="96"/>
      <c r="D55" s="94" t="s">
        <v>18</v>
      </c>
      <c r="E55" s="95"/>
      <c r="F55" s="17" t="s">
        <v>9</v>
      </c>
      <c r="G55" s="17" t="s">
        <v>7</v>
      </c>
      <c r="H55" s="17" t="s">
        <v>10</v>
      </c>
    </row>
    <row r="56" spans="1:21" s="26" customFormat="1" ht="21.95" customHeight="1" x14ac:dyDescent="0.5">
      <c r="B56" s="85" t="s">
        <v>32</v>
      </c>
      <c r="C56" s="86"/>
      <c r="D56" s="81" t="s">
        <v>19</v>
      </c>
      <c r="E56" s="82"/>
      <c r="F56" s="27"/>
      <c r="G56" s="27"/>
      <c r="H56" s="27"/>
      <c r="M56" s="1"/>
    </row>
    <row r="57" spans="1:21" s="23" customFormat="1" ht="21.95" customHeight="1" x14ac:dyDescent="0.5">
      <c r="B57" s="91" t="s">
        <v>33</v>
      </c>
      <c r="C57" s="92"/>
      <c r="D57" s="83"/>
      <c r="E57" s="84"/>
      <c r="F57" s="28"/>
      <c r="G57" s="28"/>
      <c r="H57" s="29"/>
      <c r="M57" s="1"/>
    </row>
    <row r="58" spans="1:21" s="26" customFormat="1" ht="21.95" customHeight="1" x14ac:dyDescent="0.5">
      <c r="B58" s="85" t="s">
        <v>32</v>
      </c>
      <c r="C58" s="86"/>
      <c r="D58" s="81" t="s">
        <v>19</v>
      </c>
      <c r="E58" s="82"/>
      <c r="F58" s="27"/>
      <c r="G58" s="27"/>
      <c r="H58" s="27"/>
    </row>
    <row r="59" spans="1:21" s="23" customFormat="1" ht="21.95" customHeight="1" x14ac:dyDescent="0.2">
      <c r="B59" s="91" t="s">
        <v>33</v>
      </c>
      <c r="C59" s="92"/>
      <c r="D59" s="83"/>
      <c r="E59" s="84"/>
      <c r="F59" s="28"/>
      <c r="G59" s="28"/>
      <c r="H59" s="29"/>
    </row>
    <row r="60" spans="1:21" s="26" customFormat="1" ht="21.95" customHeight="1" x14ac:dyDescent="0.5">
      <c r="B60" s="85" t="s">
        <v>32</v>
      </c>
      <c r="C60" s="86"/>
      <c r="D60" s="81" t="s">
        <v>19</v>
      </c>
      <c r="E60" s="82"/>
      <c r="F60" s="27"/>
      <c r="G60" s="27"/>
      <c r="H60" s="27"/>
    </row>
    <row r="61" spans="1:21" s="23" customFormat="1" ht="21.95" customHeight="1" x14ac:dyDescent="0.2">
      <c r="B61" s="91" t="s">
        <v>33</v>
      </c>
      <c r="C61" s="92"/>
      <c r="D61" s="83"/>
      <c r="E61" s="84"/>
      <c r="F61" s="28"/>
      <c r="G61" s="28"/>
      <c r="H61" s="29"/>
    </row>
    <row r="62" spans="1:21" s="26" customFormat="1" ht="21.95" customHeight="1" x14ac:dyDescent="0.5">
      <c r="B62" s="85" t="s">
        <v>32</v>
      </c>
      <c r="C62" s="86"/>
      <c r="D62" s="81" t="s">
        <v>19</v>
      </c>
      <c r="E62" s="82"/>
      <c r="F62" s="27"/>
      <c r="G62" s="27"/>
      <c r="H62" s="27"/>
    </row>
    <row r="63" spans="1:21" s="23" customFormat="1" ht="21.95" customHeight="1" x14ac:dyDescent="0.2">
      <c r="B63" s="91" t="s">
        <v>33</v>
      </c>
      <c r="C63" s="92"/>
      <c r="D63" s="83"/>
      <c r="E63" s="84"/>
      <c r="F63" s="28"/>
      <c r="G63" s="28"/>
      <c r="H63" s="29"/>
    </row>
    <row r="64" spans="1:21" s="26" customFormat="1" ht="21.95" customHeight="1" x14ac:dyDescent="0.5">
      <c r="B64" s="85" t="s">
        <v>32</v>
      </c>
      <c r="C64" s="86"/>
      <c r="D64" s="81" t="s">
        <v>19</v>
      </c>
      <c r="E64" s="82"/>
      <c r="F64" s="27"/>
      <c r="G64" s="27"/>
      <c r="H64" s="27"/>
    </row>
    <row r="65" spans="2:13" s="23" customFormat="1" ht="21.95" customHeight="1" x14ac:dyDescent="0.2">
      <c r="B65" s="91" t="s">
        <v>33</v>
      </c>
      <c r="C65" s="92"/>
      <c r="D65" s="83"/>
      <c r="E65" s="84"/>
      <c r="F65" s="28"/>
      <c r="G65" s="28"/>
      <c r="H65" s="29"/>
    </row>
    <row r="66" spans="2:13" s="26" customFormat="1" ht="21.95" customHeight="1" x14ac:dyDescent="0.5">
      <c r="B66" s="85" t="s">
        <v>32</v>
      </c>
      <c r="C66" s="86"/>
      <c r="D66" s="81" t="s">
        <v>19</v>
      </c>
      <c r="E66" s="82"/>
      <c r="F66" s="27"/>
      <c r="G66" s="27"/>
      <c r="H66" s="27"/>
      <c r="M66" s="30"/>
    </row>
    <row r="67" spans="2:13" s="23" customFormat="1" ht="21.95" customHeight="1" x14ac:dyDescent="0.2">
      <c r="B67" s="91" t="s">
        <v>33</v>
      </c>
      <c r="C67" s="92"/>
      <c r="D67" s="83"/>
      <c r="E67" s="84"/>
      <c r="F67" s="28"/>
      <c r="G67" s="28"/>
      <c r="H67" s="29"/>
      <c r="M67" s="30"/>
    </row>
    <row r="68" spans="2:13" s="26" customFormat="1" ht="21.95" customHeight="1" x14ac:dyDescent="0.5">
      <c r="B68" s="85" t="s">
        <v>32</v>
      </c>
      <c r="C68" s="86"/>
      <c r="D68" s="81" t="s">
        <v>19</v>
      </c>
      <c r="E68" s="82"/>
      <c r="F68" s="27"/>
      <c r="G68" s="27"/>
      <c r="H68" s="27"/>
      <c r="M68" s="30" t="s">
        <v>34</v>
      </c>
    </row>
    <row r="69" spans="2:13" s="23" customFormat="1" ht="21.95" customHeight="1" x14ac:dyDescent="0.2">
      <c r="B69" s="91" t="s">
        <v>33</v>
      </c>
      <c r="C69" s="92"/>
      <c r="D69" s="83"/>
      <c r="E69" s="84"/>
      <c r="F69" s="28"/>
      <c r="G69" s="28"/>
      <c r="H69" s="29"/>
      <c r="M69" s="30" t="s">
        <v>35</v>
      </c>
    </row>
    <row r="70" spans="2:13" ht="21.95" customHeight="1" x14ac:dyDescent="0.5">
      <c r="B70" s="8" t="s">
        <v>37</v>
      </c>
      <c r="M70" s="30" t="s">
        <v>36</v>
      </c>
    </row>
    <row r="71" spans="2:13" ht="21.95" customHeight="1" x14ac:dyDescent="0.5">
      <c r="B71" s="80"/>
      <c r="C71" s="80"/>
      <c r="D71" s="80"/>
      <c r="E71" s="80"/>
      <c r="F71" s="13"/>
      <c r="G71" s="13"/>
      <c r="H71" s="93"/>
      <c r="I71" s="93"/>
      <c r="J71" s="12"/>
    </row>
    <row r="72" spans="2:13" ht="21.95" customHeight="1" x14ac:dyDescent="0.5">
      <c r="B72" s="80"/>
      <c r="C72" s="80"/>
      <c r="D72" s="80"/>
      <c r="E72" s="80"/>
      <c r="F72" s="13"/>
      <c r="G72" s="13"/>
      <c r="H72" s="93"/>
      <c r="I72" s="93"/>
      <c r="J72" s="12"/>
    </row>
    <row r="73" spans="2:13" ht="21.95" customHeight="1" x14ac:dyDescent="0.5">
      <c r="B73" s="80"/>
      <c r="C73" s="80"/>
      <c r="D73" s="80"/>
      <c r="E73" s="80"/>
      <c r="F73" s="13"/>
      <c r="G73" s="13"/>
      <c r="H73" s="93"/>
      <c r="I73" s="93"/>
      <c r="J73" s="12"/>
    </row>
    <row r="74" spans="2:13" ht="21.95" customHeight="1" x14ac:dyDescent="0.5">
      <c r="B74" s="80"/>
      <c r="C74" s="80"/>
      <c r="D74" s="80"/>
      <c r="E74" s="80"/>
      <c r="F74" s="13"/>
      <c r="G74" s="13"/>
      <c r="H74" s="93"/>
      <c r="I74" s="93"/>
      <c r="J74" s="12"/>
    </row>
    <row r="75" spans="2:13" ht="21.95" customHeight="1" x14ac:dyDescent="0.5">
      <c r="B75" s="80"/>
      <c r="C75" s="80"/>
      <c r="D75" s="80"/>
      <c r="E75" s="80"/>
      <c r="F75" s="13"/>
      <c r="G75" s="13"/>
      <c r="H75" s="93"/>
      <c r="I75" s="93"/>
      <c r="J75" s="12"/>
    </row>
    <row r="76" spans="2:13" ht="21.95" customHeight="1" x14ac:dyDescent="0.5">
      <c r="B76" s="80"/>
      <c r="C76" s="80"/>
      <c r="D76" s="80"/>
      <c r="E76" s="80"/>
      <c r="F76" s="13"/>
      <c r="G76" s="13"/>
      <c r="H76" s="93"/>
      <c r="I76" s="93"/>
      <c r="J76" s="12"/>
    </row>
    <row r="77" spans="2:13" ht="21.95" customHeight="1" x14ac:dyDescent="0.5">
      <c r="B77" s="80"/>
      <c r="C77" s="80"/>
      <c r="D77" s="80"/>
      <c r="E77" s="80"/>
      <c r="F77" s="13"/>
      <c r="G77" s="13"/>
      <c r="H77" s="93"/>
      <c r="I77" s="93"/>
      <c r="J77" s="12"/>
    </row>
    <row r="78" spans="2:13" ht="21.95" customHeight="1" x14ac:dyDescent="0.5">
      <c r="B78" s="80"/>
      <c r="C78" s="80"/>
      <c r="D78" s="80"/>
      <c r="E78" s="80"/>
      <c r="F78" s="13"/>
      <c r="G78" s="13"/>
      <c r="H78" s="93"/>
      <c r="I78" s="93"/>
      <c r="J78" s="12"/>
    </row>
  </sheetData>
  <mergeCells count="82">
    <mergeCell ref="B68:C68"/>
    <mergeCell ref="D68:E68"/>
    <mergeCell ref="B69:C69"/>
    <mergeCell ref="D69:E69"/>
    <mergeCell ref="B41:E41"/>
    <mergeCell ref="B42:E42"/>
    <mergeCell ref="B44:E44"/>
    <mergeCell ref="B67:C67"/>
    <mergeCell ref="D67:E67"/>
    <mergeCell ref="B62:C62"/>
    <mergeCell ref="B66:C66"/>
    <mergeCell ref="B65:C65"/>
    <mergeCell ref="H41:I41"/>
    <mergeCell ref="H45:I45"/>
    <mergeCell ref="H76:I76"/>
    <mergeCell ref="H77:I77"/>
    <mergeCell ref="H78:I78"/>
    <mergeCell ref="H50:I50"/>
    <mergeCell ref="H71:I71"/>
    <mergeCell ref="H72:I72"/>
    <mergeCell ref="H73:I73"/>
    <mergeCell ref="H74:I74"/>
    <mergeCell ref="H75:I75"/>
    <mergeCell ref="H43:I43"/>
    <mergeCell ref="B78:E78"/>
    <mergeCell ref="H38:I38"/>
    <mergeCell ref="H39:I39"/>
    <mergeCell ref="H40:I40"/>
    <mergeCell ref="H42:I42"/>
    <mergeCell ref="H44:I44"/>
    <mergeCell ref="B48:E48"/>
    <mergeCell ref="B49:E49"/>
    <mergeCell ref="B71:E71"/>
    <mergeCell ref="B72:E72"/>
    <mergeCell ref="B73:E73"/>
    <mergeCell ref="B46:E46"/>
    <mergeCell ref="B47:E47"/>
    <mergeCell ref="B45:E45"/>
    <mergeCell ref="H49:I49"/>
    <mergeCell ref="B74:E74"/>
    <mergeCell ref="B75:E75"/>
    <mergeCell ref="B76:E76"/>
    <mergeCell ref="B77:E77"/>
    <mergeCell ref="H46:I46"/>
    <mergeCell ref="H47:I47"/>
    <mergeCell ref="H48:I48"/>
    <mergeCell ref="B63:C63"/>
    <mergeCell ref="D55:E55"/>
    <mergeCell ref="D57:E57"/>
    <mergeCell ref="D58:E58"/>
    <mergeCell ref="D64:E64"/>
    <mergeCell ref="D62:E62"/>
    <mergeCell ref="D63:E63"/>
    <mergeCell ref="B64:C64"/>
    <mergeCell ref="B55:C55"/>
    <mergeCell ref="B57:C57"/>
    <mergeCell ref="B38:E38"/>
    <mergeCell ref="B39:E39"/>
    <mergeCell ref="B40:E40"/>
    <mergeCell ref="D60:E60"/>
    <mergeCell ref="D66:E66"/>
    <mergeCell ref="D65:E65"/>
    <mergeCell ref="B58:C58"/>
    <mergeCell ref="B43:E43"/>
    <mergeCell ref="B50:E50"/>
    <mergeCell ref="B56:C56"/>
    <mergeCell ref="D56:E56"/>
    <mergeCell ref="B59:C59"/>
    <mergeCell ref="D59:E59"/>
    <mergeCell ref="B61:C61"/>
    <mergeCell ref="D61:E61"/>
    <mergeCell ref="B60:C60"/>
    <mergeCell ref="B5:C5"/>
    <mergeCell ref="B9:C9"/>
    <mergeCell ref="B7:C7"/>
    <mergeCell ref="D5:I5"/>
    <mergeCell ref="D7:I7"/>
    <mergeCell ref="B18:D18"/>
    <mergeCell ref="B19:D19"/>
    <mergeCell ref="B20:D20"/>
    <mergeCell ref="B21:D21"/>
    <mergeCell ref="B22:D22"/>
  </mergeCells>
  <pageMargins left="0.59055118110236227" right="0.51181102362204722" top="0.59055118110236227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view="pageBreakPreview" zoomScale="80" zoomScaleNormal="85" zoomScaleSheetLayoutView="80" workbookViewId="0">
      <selection activeCell="L23" sqref="L23"/>
    </sheetView>
  </sheetViews>
  <sheetFormatPr defaultRowHeight="21.95" customHeight="1" x14ac:dyDescent="0.5"/>
  <cols>
    <col min="1" max="1" width="23" style="1" customWidth="1"/>
    <col min="2" max="2" width="34.5" style="1" customWidth="1"/>
    <col min="3" max="3" width="17.875" style="9" customWidth="1"/>
    <col min="4" max="5" width="7.875" style="9" customWidth="1"/>
    <col min="6" max="6" width="7.875" style="1" customWidth="1"/>
    <col min="7" max="8" width="7.875" style="9" customWidth="1"/>
    <col min="9" max="9" width="7.875" style="1" customWidth="1"/>
    <col min="10" max="10" width="12.5" style="7" customWidth="1"/>
    <col min="11" max="11" width="14.125" style="7" customWidth="1"/>
    <col min="12" max="12" width="12.375" style="7" customWidth="1"/>
    <col min="13" max="13" width="14" style="7" customWidth="1"/>
    <col min="14" max="14" width="12.625" style="7" customWidth="1"/>
    <col min="15" max="15" width="13.25" style="7" customWidth="1"/>
    <col min="16" max="16384" width="9" style="1"/>
  </cols>
  <sheetData>
    <row r="1" spans="1:15" ht="24.95" customHeight="1" x14ac:dyDescent="0.5">
      <c r="A1" s="4" t="s">
        <v>42</v>
      </c>
      <c r="B1" s="78" t="str">
        <f>ข้อมูลทั่วไป!D7</f>
        <v>เทสโก้โลตัส สาขา ........./บิ๊กซี สาขา..../แม็คโคร สาขา ..........</v>
      </c>
      <c r="C1" s="78"/>
      <c r="D1" s="78"/>
      <c r="E1" s="78"/>
      <c r="F1" s="78"/>
      <c r="J1" s="35"/>
    </row>
    <row r="2" spans="1:15" ht="24.95" customHeight="1" x14ac:dyDescent="0.5">
      <c r="A2" s="61" t="s">
        <v>69</v>
      </c>
      <c r="J2" s="38"/>
    </row>
    <row r="3" spans="1:15" s="9" customFormat="1" ht="24.95" customHeight="1" x14ac:dyDescent="0.5">
      <c r="A3" s="61"/>
      <c r="J3" s="38"/>
      <c r="K3" s="7"/>
      <c r="L3" s="7"/>
      <c r="M3" s="7"/>
      <c r="N3" s="7"/>
      <c r="O3" s="7"/>
    </row>
    <row r="4" spans="1:15" ht="24.95" customHeight="1" x14ac:dyDescent="0.5">
      <c r="A4" s="104" t="s">
        <v>42</v>
      </c>
      <c r="B4" s="100" t="s">
        <v>1</v>
      </c>
      <c r="C4" s="100" t="s">
        <v>87</v>
      </c>
      <c r="D4" s="103" t="s">
        <v>70</v>
      </c>
      <c r="E4" s="103"/>
      <c r="F4" s="103"/>
      <c r="G4" s="103" t="s">
        <v>73</v>
      </c>
      <c r="H4" s="103"/>
      <c r="I4" s="103"/>
    </row>
    <row r="5" spans="1:15" s="9" customFormat="1" ht="24.95" customHeight="1" x14ac:dyDescent="0.5">
      <c r="A5" s="104"/>
      <c r="B5" s="101"/>
      <c r="C5" s="101"/>
      <c r="D5" s="103" t="s">
        <v>74</v>
      </c>
      <c r="E5" s="103" t="s">
        <v>88</v>
      </c>
      <c r="F5" s="103"/>
      <c r="G5" s="103" t="s">
        <v>74</v>
      </c>
      <c r="H5" s="103" t="s">
        <v>88</v>
      </c>
      <c r="I5" s="103"/>
      <c r="J5" s="7"/>
      <c r="K5" s="7"/>
      <c r="L5" s="7"/>
      <c r="M5" s="7"/>
      <c r="N5" s="7"/>
      <c r="O5" s="7"/>
    </row>
    <row r="6" spans="1:15" ht="28.5" customHeight="1" x14ac:dyDescent="0.5">
      <c r="A6" s="104"/>
      <c r="B6" s="102"/>
      <c r="C6" s="102"/>
      <c r="D6" s="103"/>
      <c r="E6" s="46" t="s">
        <v>71</v>
      </c>
      <c r="F6" s="46" t="s">
        <v>72</v>
      </c>
      <c r="G6" s="103"/>
      <c r="H6" s="46" t="s">
        <v>71</v>
      </c>
      <c r="I6" s="46" t="s">
        <v>72</v>
      </c>
    </row>
    <row r="7" spans="1:15" s="9" customFormat="1" ht="22.5" customHeight="1" x14ac:dyDescent="0.5">
      <c r="A7" s="98" t="s">
        <v>76</v>
      </c>
      <c r="B7" s="99"/>
      <c r="C7" s="99"/>
      <c r="D7" s="99"/>
      <c r="E7" s="99"/>
      <c r="F7" s="99"/>
      <c r="G7" s="99"/>
      <c r="H7" s="99"/>
      <c r="I7" s="99"/>
      <c r="J7" s="7"/>
      <c r="K7" s="7"/>
      <c r="L7" s="7"/>
      <c r="M7" s="7"/>
      <c r="N7" s="7"/>
      <c r="O7" s="7"/>
    </row>
    <row r="8" spans="1:15" s="9" customFormat="1" ht="50.1" customHeight="1" x14ac:dyDescent="0.5">
      <c r="A8" s="5"/>
      <c r="B8" s="45"/>
      <c r="C8" s="45"/>
      <c r="D8" s="45"/>
      <c r="E8" s="45"/>
      <c r="F8" s="45"/>
      <c r="G8" s="45"/>
      <c r="H8" s="45"/>
      <c r="I8" s="45"/>
      <c r="J8" s="7"/>
      <c r="K8" s="7"/>
      <c r="L8" s="7"/>
      <c r="M8" s="7"/>
      <c r="N8" s="7"/>
      <c r="O8" s="7"/>
    </row>
    <row r="9" spans="1:15" s="9" customFormat="1" ht="50.1" customHeight="1" x14ac:dyDescent="0.5">
      <c r="A9" s="5"/>
      <c r="B9" s="45"/>
      <c r="C9" s="45"/>
      <c r="D9" s="45"/>
      <c r="E9" s="45"/>
      <c r="F9" s="45"/>
      <c r="G9" s="45"/>
      <c r="H9" s="45"/>
      <c r="I9" s="45"/>
      <c r="J9" s="7"/>
      <c r="K9" s="7"/>
      <c r="L9" s="7"/>
      <c r="M9" s="7"/>
      <c r="N9" s="7"/>
      <c r="O9" s="7"/>
    </row>
    <row r="10" spans="1:15" s="9" customFormat="1" ht="50.1" customHeight="1" x14ac:dyDescent="0.5">
      <c r="A10" s="5"/>
      <c r="B10" s="45"/>
      <c r="C10" s="45"/>
      <c r="D10" s="45"/>
      <c r="E10" s="45"/>
      <c r="F10" s="45"/>
      <c r="G10" s="45"/>
      <c r="H10" s="45"/>
      <c r="I10" s="45"/>
      <c r="J10" s="7"/>
      <c r="K10" s="7"/>
      <c r="L10" s="7"/>
      <c r="M10" s="7"/>
      <c r="N10" s="7"/>
      <c r="O10" s="7"/>
    </row>
    <row r="11" spans="1:15" s="9" customFormat="1" ht="50.1" customHeight="1" x14ac:dyDescent="0.5">
      <c r="A11" s="5"/>
      <c r="B11" s="45"/>
      <c r="C11" s="45"/>
      <c r="D11" s="45"/>
      <c r="E11" s="45"/>
      <c r="F11" s="45"/>
      <c r="G11" s="45"/>
      <c r="H11" s="45"/>
      <c r="I11" s="45"/>
      <c r="J11" s="7"/>
      <c r="K11" s="7"/>
      <c r="L11" s="7"/>
      <c r="M11" s="7"/>
      <c r="N11" s="7"/>
      <c r="O11" s="7"/>
    </row>
    <row r="12" spans="1:15" ht="50.1" customHeight="1" x14ac:dyDescent="0.5">
      <c r="A12" s="5"/>
      <c r="B12" s="14"/>
      <c r="C12" s="45"/>
      <c r="D12" s="14"/>
      <c r="E12" s="14"/>
      <c r="F12" s="14"/>
      <c r="G12" s="14"/>
      <c r="H12" s="39"/>
      <c r="I12" s="14"/>
    </row>
    <row r="13" spans="1:15" s="9" customFormat="1" ht="50.1" customHeight="1" x14ac:dyDescent="0.5">
      <c r="A13" s="5"/>
      <c r="B13" s="45"/>
      <c r="C13" s="45"/>
      <c r="D13" s="45"/>
      <c r="E13" s="45"/>
      <c r="F13" s="45"/>
      <c r="G13" s="45"/>
      <c r="H13" s="45"/>
      <c r="I13" s="45"/>
      <c r="J13" s="7"/>
      <c r="K13" s="7"/>
      <c r="L13" s="7"/>
      <c r="M13" s="7"/>
      <c r="N13" s="7"/>
      <c r="O13" s="7"/>
    </row>
    <row r="14" spans="1:15" s="9" customFormat="1" ht="24.95" customHeight="1" x14ac:dyDescent="0.5">
      <c r="A14" s="107" t="s">
        <v>47</v>
      </c>
      <c r="B14" s="108"/>
      <c r="C14" s="109"/>
      <c r="D14" s="55">
        <f>SUM(D8:D13)</f>
        <v>0</v>
      </c>
      <c r="E14" s="54">
        <f>SUM(E7:E13)</f>
        <v>0</v>
      </c>
      <c r="F14" s="54"/>
      <c r="G14" s="55">
        <f>SUM(G7:G13)</f>
        <v>0</v>
      </c>
      <c r="H14" s="54"/>
      <c r="I14" s="54"/>
      <c r="J14" s="7"/>
      <c r="K14" s="7"/>
      <c r="L14" s="7"/>
      <c r="M14" s="7"/>
      <c r="N14" s="7"/>
      <c r="O14" s="7"/>
    </row>
    <row r="15" spans="1:15" s="9" customFormat="1" ht="24.95" customHeight="1" x14ac:dyDescent="0.5">
      <c r="A15" s="107" t="s">
        <v>48</v>
      </c>
      <c r="B15" s="108"/>
      <c r="C15" s="109"/>
      <c r="D15" s="55" t="e">
        <f>AVERAGE(D8:D13)</f>
        <v>#DIV/0!</v>
      </c>
      <c r="E15" s="55" t="e">
        <f t="shared" ref="E15" si="0">AVERAGE(E8:E13)</f>
        <v>#DIV/0!</v>
      </c>
      <c r="F15" s="55" t="e">
        <f>AVERAGE(F8:F13)</f>
        <v>#DIV/0!</v>
      </c>
      <c r="G15" s="55" t="e">
        <f>AVERAGE(G8:G13)</f>
        <v>#DIV/0!</v>
      </c>
      <c r="H15" s="55" t="e">
        <f t="shared" ref="H15:I15" si="1">AVERAGE(H8:H13)</f>
        <v>#DIV/0!</v>
      </c>
      <c r="I15" s="55" t="e">
        <f t="shared" si="1"/>
        <v>#DIV/0!</v>
      </c>
      <c r="J15" s="7"/>
      <c r="K15" s="7"/>
      <c r="L15" s="7"/>
      <c r="M15" s="7"/>
      <c r="N15" s="7"/>
      <c r="O15" s="7"/>
    </row>
    <row r="16" spans="1:15" ht="24.95" customHeight="1" x14ac:dyDescent="0.5">
      <c r="A16" s="105" t="s">
        <v>75</v>
      </c>
      <c r="B16" s="106"/>
      <c r="C16" s="106"/>
      <c r="D16" s="106"/>
      <c r="E16" s="106"/>
      <c r="F16" s="106"/>
      <c r="G16" s="106"/>
      <c r="H16" s="106"/>
      <c r="I16" s="106"/>
    </row>
    <row r="17" spans="1:15" ht="50.1" customHeight="1" x14ac:dyDescent="0.5">
      <c r="A17" s="5"/>
      <c r="B17" s="14"/>
      <c r="C17" s="45"/>
      <c r="D17" s="14"/>
      <c r="E17" s="14"/>
      <c r="F17" s="14"/>
      <c r="G17" s="14"/>
      <c r="H17" s="39"/>
      <c r="I17" s="14"/>
    </row>
    <row r="18" spans="1:15" ht="50.1" customHeight="1" x14ac:dyDescent="0.5">
      <c r="A18" s="5"/>
      <c r="B18" s="14"/>
      <c r="C18" s="45"/>
      <c r="D18" s="14"/>
      <c r="E18" s="14"/>
      <c r="F18" s="14"/>
      <c r="G18" s="14"/>
      <c r="H18" s="39"/>
      <c r="I18" s="14"/>
    </row>
    <row r="19" spans="1:15" s="9" customFormat="1" ht="50.1" customHeight="1" x14ac:dyDescent="0.5">
      <c r="A19" s="5"/>
      <c r="B19" s="45"/>
      <c r="C19" s="45"/>
      <c r="D19" s="45"/>
      <c r="E19" s="45"/>
      <c r="F19" s="45"/>
      <c r="G19" s="45"/>
      <c r="H19" s="45"/>
      <c r="I19" s="45"/>
      <c r="J19" s="7"/>
      <c r="K19" s="7"/>
      <c r="L19" s="7"/>
      <c r="M19" s="7"/>
      <c r="N19" s="7"/>
      <c r="O19" s="7"/>
    </row>
    <row r="20" spans="1:15" s="9" customFormat="1" ht="50.1" customHeight="1" x14ac:dyDescent="0.5">
      <c r="A20" s="5"/>
      <c r="B20" s="45"/>
      <c r="C20" s="45"/>
      <c r="D20" s="45"/>
      <c r="E20" s="45"/>
      <c r="F20" s="45"/>
      <c r="G20" s="45"/>
      <c r="H20" s="45"/>
      <c r="I20" s="45"/>
      <c r="J20" s="7"/>
      <c r="K20" s="7"/>
      <c r="L20" s="7"/>
      <c r="M20" s="7"/>
      <c r="N20" s="7"/>
      <c r="O20" s="7"/>
    </row>
    <row r="21" spans="1:15" s="9" customFormat="1" ht="50.1" customHeight="1" x14ac:dyDescent="0.5">
      <c r="A21" s="5"/>
      <c r="B21" s="45"/>
      <c r="C21" s="45"/>
      <c r="D21" s="45"/>
      <c r="E21" s="45"/>
      <c r="F21" s="45"/>
      <c r="G21" s="45"/>
      <c r="H21" s="45"/>
      <c r="I21" s="45"/>
      <c r="J21" s="7"/>
      <c r="K21" s="7"/>
      <c r="L21" s="7"/>
      <c r="M21" s="7"/>
      <c r="N21" s="7"/>
      <c r="O21" s="7"/>
    </row>
    <row r="22" spans="1:15" s="9" customFormat="1" ht="50.1" customHeight="1" x14ac:dyDescent="0.5">
      <c r="A22" s="5"/>
      <c r="B22" s="45"/>
      <c r="C22" s="45"/>
      <c r="D22" s="45"/>
      <c r="E22" s="45"/>
      <c r="F22" s="45"/>
      <c r="G22" s="45"/>
      <c r="H22" s="45"/>
      <c r="I22" s="45"/>
      <c r="J22" s="7"/>
      <c r="K22" s="7"/>
      <c r="L22" s="7"/>
      <c r="M22" s="7"/>
      <c r="N22" s="7"/>
      <c r="O22" s="7"/>
    </row>
    <row r="23" spans="1:15" s="9" customFormat="1" ht="50.1" customHeight="1" x14ac:dyDescent="0.5">
      <c r="A23" s="5"/>
      <c r="B23" s="45"/>
      <c r="C23" s="45"/>
      <c r="D23" s="45"/>
      <c r="E23" s="45"/>
      <c r="F23" s="45"/>
      <c r="G23" s="45"/>
      <c r="H23" s="45"/>
      <c r="I23" s="45"/>
      <c r="J23" s="7"/>
      <c r="K23" s="7"/>
      <c r="L23" s="7"/>
      <c r="M23" s="7"/>
      <c r="N23" s="7"/>
      <c r="O23" s="7"/>
    </row>
    <row r="24" spans="1:15" s="9" customFormat="1" ht="24.95" customHeight="1" x14ac:dyDescent="0.5">
      <c r="A24" s="107" t="s">
        <v>47</v>
      </c>
      <c r="B24" s="108"/>
      <c r="C24" s="109"/>
      <c r="D24" s="55">
        <f>SUM(D17:D23)</f>
        <v>0</v>
      </c>
      <c r="E24" s="54" t="e">
        <f>SUM(E14:E23)</f>
        <v>#DIV/0!</v>
      </c>
      <c r="F24" s="54"/>
      <c r="G24" s="55">
        <f>SUM(G17:G23)</f>
        <v>0</v>
      </c>
      <c r="H24" s="54"/>
      <c r="I24" s="54"/>
      <c r="J24" s="7"/>
      <c r="K24" s="7"/>
      <c r="L24" s="7"/>
      <c r="M24" s="7"/>
      <c r="N24" s="7"/>
      <c r="O24" s="7"/>
    </row>
    <row r="25" spans="1:15" s="9" customFormat="1" ht="24.95" customHeight="1" x14ac:dyDescent="0.5">
      <c r="A25" s="107" t="s">
        <v>48</v>
      </c>
      <c r="B25" s="108"/>
      <c r="C25" s="109"/>
      <c r="D25" s="55" t="e">
        <f>AVERAGE(D17:D23)</f>
        <v>#DIV/0!</v>
      </c>
      <c r="E25" s="55" t="e">
        <f t="shared" ref="E25:I25" si="2">AVERAGE(E17:E23)</f>
        <v>#DIV/0!</v>
      </c>
      <c r="F25" s="55" t="e">
        <f t="shared" si="2"/>
        <v>#DIV/0!</v>
      </c>
      <c r="G25" s="55" t="e">
        <f t="shared" si="2"/>
        <v>#DIV/0!</v>
      </c>
      <c r="H25" s="55" t="e">
        <f t="shared" si="2"/>
        <v>#DIV/0!</v>
      </c>
      <c r="I25" s="55" t="e">
        <f t="shared" si="2"/>
        <v>#DIV/0!</v>
      </c>
      <c r="J25" s="7"/>
      <c r="K25" s="7"/>
      <c r="L25" s="7"/>
      <c r="M25" s="7"/>
      <c r="N25" s="7"/>
      <c r="O25" s="7"/>
    </row>
    <row r="26" spans="1:15" ht="24.95" customHeight="1" x14ac:dyDescent="0.5">
      <c r="A26" s="8" t="s">
        <v>3</v>
      </c>
      <c r="B26" s="7"/>
      <c r="C26" s="7"/>
      <c r="D26" s="7"/>
      <c r="E26" s="7"/>
      <c r="F26" s="7"/>
      <c r="G26" s="7"/>
      <c r="H26" s="7"/>
      <c r="I26" s="7"/>
    </row>
  </sheetData>
  <mergeCells count="16">
    <mergeCell ref="A16:I16"/>
    <mergeCell ref="A14:C14"/>
    <mergeCell ref="A15:C15"/>
    <mergeCell ref="A24:C24"/>
    <mergeCell ref="A25:C25"/>
    <mergeCell ref="B1:F1"/>
    <mergeCell ref="B4:B6"/>
    <mergeCell ref="D5:D6"/>
    <mergeCell ref="E5:F5"/>
    <mergeCell ref="D4:F4"/>
    <mergeCell ref="A7:I7"/>
    <mergeCell ref="C4:C6"/>
    <mergeCell ref="G5:G6"/>
    <mergeCell ref="H5:I5"/>
    <mergeCell ref="G4:I4"/>
    <mergeCell ref="A4:A6"/>
  </mergeCells>
  <printOptions horizontalCentered="1"/>
  <pageMargins left="0.39370078740157483" right="0.31496062992125984" top="0.74803149606299213" bottom="0.74803149606299213" header="0.31496062992125984" footer="0.31496062992125984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4"/>
  <sheetViews>
    <sheetView tabSelected="1" workbookViewId="0">
      <selection activeCell="M6" sqref="M6"/>
    </sheetView>
  </sheetViews>
  <sheetFormatPr defaultRowHeight="21.75" x14ac:dyDescent="0.5"/>
  <cols>
    <col min="1" max="16384" width="9" style="9"/>
  </cols>
  <sheetData>
    <row r="1" spans="1:17" ht="24.95" customHeight="1" x14ac:dyDescent="0.5">
      <c r="A1" s="68" t="s">
        <v>42</v>
      </c>
      <c r="B1" s="78" t="str">
        <f>[1]ข้อมูลทั่วไป!D7</f>
        <v>โรงพยาบาล xxxxxxxxxx</v>
      </c>
      <c r="C1" s="78"/>
      <c r="D1" s="78"/>
      <c r="E1" s="78"/>
      <c r="F1" s="78"/>
      <c r="L1" s="35"/>
      <c r="M1" s="7"/>
      <c r="N1" s="7"/>
      <c r="O1" s="7"/>
      <c r="P1" s="7"/>
      <c r="Q1" s="7"/>
    </row>
    <row r="2" spans="1:17" ht="24.95" customHeight="1" x14ac:dyDescent="0.5">
      <c r="A2" s="61" t="s">
        <v>94</v>
      </c>
      <c r="L2" s="38"/>
      <c r="M2" s="7"/>
      <c r="N2" s="7"/>
      <c r="O2" s="7"/>
      <c r="P2" s="7"/>
      <c r="Q2" s="7"/>
    </row>
    <row r="3" spans="1:17" ht="24.95" customHeight="1" x14ac:dyDescent="0.5">
      <c r="A3" s="59"/>
      <c r="L3" s="38"/>
      <c r="M3" s="7"/>
      <c r="N3" s="7"/>
      <c r="O3" s="7"/>
      <c r="P3" s="7"/>
      <c r="Q3" s="7"/>
    </row>
    <row r="4" spans="1:17" x14ac:dyDescent="0.5">
      <c r="A4" s="110" t="s">
        <v>95</v>
      </c>
      <c r="B4" s="110"/>
      <c r="C4" s="110"/>
      <c r="D4" s="110"/>
      <c r="E4" s="110"/>
      <c r="F4" s="110"/>
      <c r="G4" s="110"/>
      <c r="H4" s="110"/>
      <c r="I4" s="110"/>
    </row>
    <row r="18" spans="1:9" x14ac:dyDescent="0.5">
      <c r="A18" s="110"/>
      <c r="B18" s="110"/>
      <c r="C18" s="110"/>
      <c r="D18" s="110"/>
      <c r="F18" s="110"/>
      <c r="G18" s="110"/>
      <c r="H18" s="110"/>
      <c r="I18" s="110"/>
    </row>
    <row r="19" spans="1:9" x14ac:dyDescent="0.5">
      <c r="A19" s="110" t="s">
        <v>95</v>
      </c>
      <c r="B19" s="110"/>
      <c r="C19" s="110"/>
      <c r="D19" s="110"/>
      <c r="E19" s="110"/>
      <c r="F19" s="110"/>
      <c r="G19" s="110"/>
      <c r="H19" s="110"/>
      <c r="I19" s="110"/>
    </row>
    <row r="33" spans="1:9" x14ac:dyDescent="0.5">
      <c r="A33" s="110"/>
      <c r="B33" s="110"/>
      <c r="C33" s="110"/>
      <c r="D33" s="110"/>
      <c r="F33" s="110"/>
      <c r="G33" s="110"/>
      <c r="H33" s="110"/>
      <c r="I33" s="110"/>
    </row>
    <row r="35" spans="1:9" x14ac:dyDescent="0.5">
      <c r="A35" s="110" t="s">
        <v>95</v>
      </c>
      <c r="B35" s="110"/>
      <c r="C35" s="110"/>
      <c r="D35" s="110"/>
      <c r="E35" s="110"/>
      <c r="F35" s="110"/>
      <c r="G35" s="110"/>
      <c r="H35" s="110"/>
      <c r="I35" s="110"/>
    </row>
    <row r="49" spans="1:9" x14ac:dyDescent="0.5">
      <c r="A49" s="110"/>
      <c r="B49" s="110"/>
      <c r="C49" s="110"/>
      <c r="D49" s="110"/>
      <c r="F49" s="110"/>
      <c r="G49" s="110"/>
      <c r="H49" s="110"/>
      <c r="I49" s="110"/>
    </row>
    <row r="50" spans="1:9" x14ac:dyDescent="0.5">
      <c r="A50" s="110" t="s">
        <v>95</v>
      </c>
      <c r="B50" s="110"/>
      <c r="C50" s="110"/>
      <c r="D50" s="110"/>
      <c r="E50" s="110"/>
      <c r="F50" s="110"/>
      <c r="G50" s="110"/>
      <c r="H50" s="110"/>
      <c r="I50" s="110"/>
    </row>
    <row r="64" spans="1:9" x14ac:dyDescent="0.5">
      <c r="A64" s="110"/>
      <c r="B64" s="110"/>
      <c r="C64" s="110"/>
      <c r="D64" s="110"/>
      <c r="F64" s="110"/>
      <c r="G64" s="110"/>
      <c r="H64" s="110"/>
      <c r="I64" s="110"/>
    </row>
    <row r="65" spans="1:9" x14ac:dyDescent="0.5">
      <c r="A65" s="66"/>
    </row>
    <row r="68" spans="1:9" x14ac:dyDescent="0.5">
      <c r="A68" s="110" t="s">
        <v>95</v>
      </c>
      <c r="B68" s="110"/>
      <c r="C68" s="110"/>
      <c r="D68" s="110"/>
      <c r="E68" s="110"/>
      <c r="F68" s="110"/>
      <c r="G68" s="110"/>
      <c r="H68" s="110"/>
      <c r="I68" s="110"/>
    </row>
    <row r="82" spans="1:9" x14ac:dyDescent="0.5">
      <c r="A82" s="110"/>
      <c r="B82" s="110"/>
      <c r="C82" s="110"/>
      <c r="D82" s="110"/>
      <c r="F82" s="110"/>
      <c r="G82" s="110"/>
      <c r="H82" s="110"/>
      <c r="I82" s="110"/>
    </row>
    <row r="83" spans="1:9" x14ac:dyDescent="0.5">
      <c r="A83" s="110" t="s">
        <v>95</v>
      </c>
      <c r="B83" s="110"/>
      <c r="C83" s="110"/>
      <c r="D83" s="110"/>
      <c r="E83" s="110"/>
      <c r="F83" s="110"/>
      <c r="G83" s="110"/>
      <c r="H83" s="110"/>
      <c r="I83" s="110"/>
    </row>
    <row r="97" spans="1:9" x14ac:dyDescent="0.5">
      <c r="A97" s="110"/>
      <c r="B97" s="110"/>
      <c r="C97" s="110"/>
      <c r="D97" s="110"/>
      <c r="F97" s="110"/>
      <c r="G97" s="110"/>
      <c r="H97" s="110"/>
      <c r="I97" s="110"/>
    </row>
    <row r="98" spans="1:9" x14ac:dyDescent="0.5">
      <c r="A98" s="66"/>
    </row>
    <row r="101" spans="1:9" x14ac:dyDescent="0.5">
      <c r="A101" s="110" t="s">
        <v>95</v>
      </c>
      <c r="B101" s="110"/>
      <c r="C101" s="110"/>
      <c r="D101" s="110"/>
      <c r="E101" s="110"/>
      <c r="F101" s="110"/>
      <c r="G101" s="110"/>
      <c r="H101" s="110"/>
      <c r="I101" s="110"/>
    </row>
    <row r="115" spans="1:9" x14ac:dyDescent="0.5">
      <c r="A115" s="110"/>
      <c r="B115" s="110"/>
      <c r="C115" s="110"/>
      <c r="D115" s="110"/>
      <c r="F115" s="110"/>
      <c r="G115" s="110"/>
      <c r="H115" s="110"/>
      <c r="I115" s="110"/>
    </row>
    <row r="116" spans="1:9" x14ac:dyDescent="0.5">
      <c r="A116" s="110" t="s">
        <v>95</v>
      </c>
      <c r="B116" s="110"/>
      <c r="C116" s="110"/>
      <c r="D116" s="110"/>
      <c r="E116" s="110"/>
      <c r="F116" s="110"/>
      <c r="G116" s="110"/>
      <c r="H116" s="110"/>
      <c r="I116" s="110"/>
    </row>
    <row r="130" spans="1:9" x14ac:dyDescent="0.5">
      <c r="A130" s="110"/>
      <c r="B130" s="110"/>
      <c r="C130" s="110"/>
      <c r="D130" s="110"/>
      <c r="F130" s="110"/>
      <c r="G130" s="110"/>
      <c r="H130" s="110"/>
      <c r="I130" s="110"/>
    </row>
    <row r="131" spans="1:9" x14ac:dyDescent="0.5">
      <c r="A131" s="66"/>
    </row>
    <row r="134" spans="1:9" x14ac:dyDescent="0.5">
      <c r="A134" s="110" t="s">
        <v>95</v>
      </c>
      <c r="B134" s="110"/>
      <c r="C134" s="110"/>
      <c r="D134" s="110"/>
      <c r="E134" s="110"/>
      <c r="F134" s="110"/>
      <c r="G134" s="110"/>
      <c r="H134" s="110"/>
      <c r="I134" s="110"/>
    </row>
    <row r="148" spans="1:9" x14ac:dyDescent="0.5">
      <c r="A148" s="110"/>
      <c r="B148" s="110"/>
      <c r="C148" s="110"/>
      <c r="D148" s="110"/>
      <c r="F148" s="110"/>
      <c r="G148" s="110"/>
      <c r="H148" s="110"/>
      <c r="I148" s="110"/>
    </row>
    <row r="149" spans="1:9" x14ac:dyDescent="0.5">
      <c r="A149" s="110" t="s">
        <v>95</v>
      </c>
      <c r="B149" s="110"/>
      <c r="C149" s="110"/>
      <c r="D149" s="110"/>
      <c r="E149" s="110"/>
      <c r="F149" s="110"/>
      <c r="G149" s="110"/>
      <c r="H149" s="110"/>
      <c r="I149" s="110"/>
    </row>
    <row r="163" spans="1:9" x14ac:dyDescent="0.5">
      <c r="A163" s="110"/>
      <c r="B163" s="110"/>
      <c r="C163" s="110"/>
      <c r="D163" s="110"/>
      <c r="F163" s="110"/>
      <c r="G163" s="110"/>
      <c r="H163" s="110"/>
      <c r="I163" s="110"/>
    </row>
    <row r="164" spans="1:9" x14ac:dyDescent="0.5">
      <c r="A164" s="66"/>
    </row>
  </sheetData>
  <mergeCells count="31">
    <mergeCell ref="A134:I134"/>
    <mergeCell ref="A148:D148"/>
    <mergeCell ref="F148:I148"/>
    <mergeCell ref="A149:I149"/>
    <mergeCell ref="A163:D163"/>
    <mergeCell ref="F163:I163"/>
    <mergeCell ref="A101:I101"/>
    <mergeCell ref="A115:D115"/>
    <mergeCell ref="F115:I115"/>
    <mergeCell ref="A116:I116"/>
    <mergeCell ref="A130:D130"/>
    <mergeCell ref="F130:I130"/>
    <mergeCell ref="A68:I68"/>
    <mergeCell ref="A82:D82"/>
    <mergeCell ref="F82:I82"/>
    <mergeCell ref="A83:I83"/>
    <mergeCell ref="A97:D97"/>
    <mergeCell ref="F97:I97"/>
    <mergeCell ref="A35:I35"/>
    <mergeCell ref="A49:D49"/>
    <mergeCell ref="F49:I49"/>
    <mergeCell ref="A50:I50"/>
    <mergeCell ref="A64:D64"/>
    <mergeCell ref="F64:I64"/>
    <mergeCell ref="B1:F1"/>
    <mergeCell ref="A4:I4"/>
    <mergeCell ref="A18:D18"/>
    <mergeCell ref="F18:I18"/>
    <mergeCell ref="A19:I19"/>
    <mergeCell ref="A33:D33"/>
    <mergeCell ref="F33:I3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2"/>
  <sheetViews>
    <sheetView view="pageBreakPreview" zoomScale="75" zoomScaleNormal="100" zoomScaleSheetLayoutView="75" workbookViewId="0">
      <selection activeCell="A3" sqref="A3"/>
    </sheetView>
  </sheetViews>
  <sheetFormatPr defaultRowHeight="21.75" x14ac:dyDescent="0.5"/>
  <cols>
    <col min="1" max="16384" width="9" style="9"/>
  </cols>
  <sheetData>
    <row r="1" spans="1:17" ht="24.95" customHeight="1" x14ac:dyDescent="0.5">
      <c r="A1" s="42" t="s">
        <v>42</v>
      </c>
      <c r="B1" s="78" t="str">
        <f>ข้อมูลทั่วไป!D7</f>
        <v>เทสโก้โลตัส สาขา ........./บิ๊กซี สาขา..../แม็คโคร สาขา ..........</v>
      </c>
      <c r="C1" s="78"/>
      <c r="D1" s="78"/>
      <c r="E1" s="78"/>
      <c r="F1" s="78"/>
      <c r="L1" s="35"/>
      <c r="M1" s="7"/>
      <c r="N1" s="7"/>
      <c r="O1" s="7"/>
      <c r="P1" s="7"/>
      <c r="Q1" s="7"/>
    </row>
    <row r="2" spans="1:17" ht="24.95" customHeight="1" x14ac:dyDescent="0.5">
      <c r="A2" s="61" t="s">
        <v>96</v>
      </c>
      <c r="L2" s="38"/>
      <c r="M2" s="7"/>
      <c r="N2" s="7"/>
      <c r="O2" s="7"/>
      <c r="P2" s="7"/>
      <c r="Q2" s="7"/>
    </row>
    <row r="3" spans="1:17" ht="24.95" customHeight="1" x14ac:dyDescent="0.5">
      <c r="A3" s="59" t="s">
        <v>89</v>
      </c>
      <c r="L3" s="38"/>
      <c r="M3" s="7"/>
      <c r="N3" s="7"/>
      <c r="O3" s="7"/>
      <c r="P3" s="7"/>
      <c r="Q3" s="7"/>
    </row>
    <row r="4" spans="1:17" ht="35.25" customHeight="1" x14ac:dyDescent="0.5">
      <c r="A4" s="110" t="s">
        <v>82</v>
      </c>
      <c r="B4" s="110"/>
      <c r="C4" s="110"/>
      <c r="D4" s="110"/>
      <c r="E4" s="110"/>
      <c r="F4" s="110"/>
      <c r="G4" s="110"/>
      <c r="H4" s="110"/>
      <c r="I4" s="110"/>
    </row>
    <row r="18" spans="1:9" x14ac:dyDescent="0.5">
      <c r="A18" s="110" t="s">
        <v>80</v>
      </c>
      <c r="B18" s="110"/>
      <c r="C18" s="110"/>
      <c r="D18" s="110"/>
      <c r="F18" s="110" t="s">
        <v>81</v>
      </c>
      <c r="G18" s="110"/>
      <c r="H18" s="110"/>
      <c r="I18" s="110"/>
    </row>
    <row r="19" spans="1:9" x14ac:dyDescent="0.5">
      <c r="A19" s="110"/>
      <c r="B19" s="110"/>
      <c r="C19" s="110"/>
      <c r="D19" s="110"/>
      <c r="E19" s="110"/>
      <c r="F19" s="110"/>
      <c r="G19" s="110"/>
      <c r="H19" s="110"/>
      <c r="I19" s="110"/>
    </row>
    <row r="32" spans="1:9" x14ac:dyDescent="0.5">
      <c r="A32" s="110" t="s">
        <v>83</v>
      </c>
      <c r="B32" s="110"/>
      <c r="C32" s="110"/>
      <c r="D32" s="110"/>
      <c r="F32" s="110" t="s">
        <v>84</v>
      </c>
      <c r="G32" s="110"/>
      <c r="H32" s="110"/>
      <c r="I32" s="110"/>
    </row>
    <row r="33" spans="1:9" x14ac:dyDescent="0.5">
      <c r="A33" s="66"/>
    </row>
    <row r="34" spans="1:9" x14ac:dyDescent="0.5">
      <c r="A34" s="110" t="s">
        <v>82</v>
      </c>
      <c r="B34" s="110"/>
      <c r="C34" s="110"/>
      <c r="D34" s="110"/>
      <c r="E34" s="110"/>
      <c r="F34" s="110"/>
      <c r="G34" s="110"/>
      <c r="H34" s="110"/>
      <c r="I34" s="110"/>
    </row>
    <row r="49" spans="1:9" x14ac:dyDescent="0.5">
      <c r="A49" s="110" t="s">
        <v>80</v>
      </c>
      <c r="B49" s="110"/>
      <c r="C49" s="110"/>
      <c r="D49" s="110"/>
      <c r="F49" s="110" t="s">
        <v>81</v>
      </c>
      <c r="G49" s="110"/>
      <c r="H49" s="110"/>
      <c r="I49" s="110"/>
    </row>
    <row r="50" spans="1:9" x14ac:dyDescent="0.5">
      <c r="A50" s="110"/>
      <c r="B50" s="110"/>
      <c r="C50" s="110"/>
      <c r="D50" s="110"/>
      <c r="E50" s="110"/>
      <c r="F50" s="110"/>
      <c r="G50" s="110"/>
      <c r="H50" s="110"/>
      <c r="I50" s="110"/>
    </row>
    <row r="64" spans="1:9" x14ac:dyDescent="0.5">
      <c r="A64" s="110" t="s">
        <v>83</v>
      </c>
      <c r="B64" s="110"/>
      <c r="C64" s="110"/>
      <c r="D64" s="110"/>
      <c r="F64" s="110" t="s">
        <v>84</v>
      </c>
      <c r="G64" s="110"/>
      <c r="H64" s="110"/>
      <c r="I64" s="110"/>
    </row>
    <row r="65" spans="1:9" x14ac:dyDescent="0.5">
      <c r="A65" s="66" t="s">
        <v>90</v>
      </c>
    </row>
    <row r="67" spans="1:9" x14ac:dyDescent="0.5">
      <c r="A67" s="110" t="s">
        <v>82</v>
      </c>
      <c r="B67" s="110"/>
      <c r="C67" s="110"/>
      <c r="D67" s="110"/>
      <c r="E67" s="110"/>
      <c r="F67" s="110"/>
      <c r="G67" s="110"/>
      <c r="H67" s="110"/>
      <c r="I67" s="110"/>
    </row>
    <row r="81" spans="1:9" x14ac:dyDescent="0.5">
      <c r="A81" s="110" t="s">
        <v>80</v>
      </c>
      <c r="B81" s="110"/>
      <c r="C81" s="110"/>
      <c r="D81" s="110"/>
      <c r="F81" s="110" t="s">
        <v>81</v>
      </c>
      <c r="G81" s="110"/>
      <c r="H81" s="110"/>
      <c r="I81" s="110"/>
    </row>
    <row r="82" spans="1:9" x14ac:dyDescent="0.5">
      <c r="A82" s="110"/>
      <c r="B82" s="110"/>
      <c r="C82" s="110"/>
      <c r="D82" s="110"/>
      <c r="E82" s="110"/>
      <c r="F82" s="110"/>
      <c r="G82" s="110"/>
      <c r="H82" s="110"/>
      <c r="I82" s="110"/>
    </row>
    <row r="96" spans="1:9" x14ac:dyDescent="0.5">
      <c r="A96" s="110" t="s">
        <v>83</v>
      </c>
      <c r="B96" s="110"/>
      <c r="C96" s="110"/>
      <c r="D96" s="110"/>
      <c r="F96" s="110" t="s">
        <v>84</v>
      </c>
      <c r="G96" s="110"/>
      <c r="H96" s="110"/>
      <c r="I96" s="110"/>
    </row>
    <row r="97" spans="1:9" x14ac:dyDescent="0.5">
      <c r="A97" s="66" t="s">
        <v>90</v>
      </c>
    </row>
    <row r="99" spans="1:9" x14ac:dyDescent="0.5">
      <c r="A99" s="110" t="s">
        <v>82</v>
      </c>
      <c r="B99" s="110"/>
      <c r="C99" s="110"/>
      <c r="D99" s="110"/>
      <c r="E99" s="110"/>
      <c r="F99" s="110"/>
      <c r="G99" s="110"/>
      <c r="H99" s="110"/>
      <c r="I99" s="110"/>
    </row>
    <row r="113" spans="1:9" x14ac:dyDescent="0.5">
      <c r="A113" s="110" t="s">
        <v>80</v>
      </c>
      <c r="B113" s="110"/>
      <c r="C113" s="110"/>
      <c r="D113" s="110"/>
      <c r="F113" s="110" t="s">
        <v>81</v>
      </c>
      <c r="G113" s="110"/>
      <c r="H113" s="110"/>
      <c r="I113" s="110"/>
    </row>
    <row r="114" spans="1:9" x14ac:dyDescent="0.5">
      <c r="A114" s="110"/>
      <c r="B114" s="110"/>
      <c r="C114" s="110"/>
      <c r="D114" s="110"/>
      <c r="E114" s="110"/>
      <c r="F114" s="110"/>
      <c r="G114" s="110"/>
      <c r="H114" s="110"/>
      <c r="I114" s="110"/>
    </row>
    <row r="128" spans="1:9" x14ac:dyDescent="0.5">
      <c r="A128" s="110" t="s">
        <v>83</v>
      </c>
      <c r="B128" s="110"/>
      <c r="C128" s="110"/>
      <c r="D128" s="110"/>
      <c r="F128" s="110" t="s">
        <v>84</v>
      </c>
      <c r="G128" s="110"/>
      <c r="H128" s="110"/>
      <c r="I128" s="110"/>
    </row>
    <row r="129" spans="1:9" x14ac:dyDescent="0.5">
      <c r="A129" s="66" t="s">
        <v>90</v>
      </c>
    </row>
    <row r="132" spans="1:9" x14ac:dyDescent="0.5">
      <c r="A132" s="110" t="s">
        <v>82</v>
      </c>
      <c r="B132" s="110"/>
      <c r="C132" s="110"/>
      <c r="D132" s="110"/>
      <c r="E132" s="110"/>
      <c r="F132" s="110"/>
      <c r="G132" s="110"/>
      <c r="H132" s="110"/>
      <c r="I132" s="110"/>
    </row>
    <row r="146" spans="1:9" x14ac:dyDescent="0.5">
      <c r="A146" s="110" t="s">
        <v>80</v>
      </c>
      <c r="B146" s="110"/>
      <c r="C146" s="110"/>
      <c r="D146" s="110"/>
      <c r="F146" s="110" t="s">
        <v>81</v>
      </c>
      <c r="G146" s="110"/>
      <c r="H146" s="110"/>
      <c r="I146" s="110"/>
    </row>
    <row r="147" spans="1:9" x14ac:dyDescent="0.5">
      <c r="A147" s="110"/>
      <c r="B147" s="110"/>
      <c r="C147" s="110"/>
      <c r="D147" s="110"/>
      <c r="E147" s="110"/>
      <c r="F147" s="110"/>
      <c r="G147" s="110"/>
      <c r="H147" s="110"/>
      <c r="I147" s="110"/>
    </row>
    <row r="161" spans="1:9" x14ac:dyDescent="0.5">
      <c r="A161" s="110" t="s">
        <v>83</v>
      </c>
      <c r="B161" s="110"/>
      <c r="C161" s="110"/>
      <c r="D161" s="110"/>
      <c r="F161" s="110" t="s">
        <v>84</v>
      </c>
      <c r="G161" s="110"/>
      <c r="H161" s="110"/>
      <c r="I161" s="110"/>
    </row>
    <row r="162" spans="1:9" x14ac:dyDescent="0.5">
      <c r="A162" s="66" t="s">
        <v>90</v>
      </c>
    </row>
  </sheetData>
  <mergeCells count="31">
    <mergeCell ref="A161:D161"/>
    <mergeCell ref="F161:I161"/>
    <mergeCell ref="A128:D128"/>
    <mergeCell ref="F128:I128"/>
    <mergeCell ref="A132:I132"/>
    <mergeCell ref="A146:D146"/>
    <mergeCell ref="F146:I146"/>
    <mergeCell ref="A147:I147"/>
    <mergeCell ref="A114:I114"/>
    <mergeCell ref="A64:D64"/>
    <mergeCell ref="F64:I64"/>
    <mergeCell ref="A67:I67"/>
    <mergeCell ref="A81:D81"/>
    <mergeCell ref="F81:I81"/>
    <mergeCell ref="A82:I82"/>
    <mergeCell ref="A96:D96"/>
    <mergeCell ref="F96:I96"/>
    <mergeCell ref="A99:I99"/>
    <mergeCell ref="A113:D113"/>
    <mergeCell ref="F113:I113"/>
    <mergeCell ref="A34:I34"/>
    <mergeCell ref="A49:D49"/>
    <mergeCell ref="F49:I49"/>
    <mergeCell ref="A50:I50"/>
    <mergeCell ref="B1:F1"/>
    <mergeCell ref="A18:D18"/>
    <mergeCell ref="F18:I18"/>
    <mergeCell ref="A4:I4"/>
    <mergeCell ref="A19:I19"/>
    <mergeCell ref="A32:D32"/>
    <mergeCell ref="F32:I32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view="pageBreakPreview" zoomScale="85" zoomScaleNormal="100" zoomScaleSheetLayoutView="85" workbookViewId="0">
      <selection activeCell="A3" sqref="A3"/>
    </sheetView>
  </sheetViews>
  <sheetFormatPr defaultRowHeight="21.95" customHeight="1" x14ac:dyDescent="0.5"/>
  <cols>
    <col min="1" max="1" width="9" style="1"/>
    <col min="2" max="2" width="20.625" style="1" customWidth="1"/>
    <col min="3" max="4" width="25.625" style="1" customWidth="1"/>
    <col min="5" max="16384" width="9" style="1"/>
  </cols>
  <sheetData>
    <row r="1" spans="1:9" ht="21.95" customHeight="1" x14ac:dyDescent="0.5">
      <c r="A1" s="4" t="s">
        <v>42</v>
      </c>
      <c r="B1" s="78" t="str">
        <f>ข้อมูลทั่วไป!D7</f>
        <v>เทสโก้โลตัส สาขา ........./บิ๊กซี สาขา..../แม็คโคร สาขา ..........</v>
      </c>
      <c r="C1" s="78"/>
    </row>
    <row r="2" spans="1:9" ht="21.95" customHeight="1" x14ac:dyDescent="0.5">
      <c r="A2" s="4" t="s">
        <v>97</v>
      </c>
    </row>
    <row r="3" spans="1:9" ht="16.5" customHeight="1" x14ac:dyDescent="0.5"/>
    <row r="4" spans="1:9" ht="21.95" customHeight="1" x14ac:dyDescent="0.5">
      <c r="A4" s="104" t="s">
        <v>2</v>
      </c>
      <c r="B4" s="111" t="s">
        <v>0</v>
      </c>
      <c r="C4" s="18" t="s">
        <v>45</v>
      </c>
      <c r="D4" s="18" t="s">
        <v>46</v>
      </c>
      <c r="E4" s="2"/>
      <c r="F4" s="2"/>
      <c r="G4" s="2"/>
      <c r="H4" s="2"/>
      <c r="I4" s="2"/>
    </row>
    <row r="5" spans="1:9" ht="21.95" customHeight="1" x14ac:dyDescent="0.5">
      <c r="A5" s="104"/>
      <c r="B5" s="111"/>
      <c r="C5" s="19" t="s">
        <v>44</v>
      </c>
      <c r="D5" s="19" t="s">
        <v>44</v>
      </c>
      <c r="E5" s="2"/>
      <c r="F5" s="2"/>
      <c r="G5" s="2"/>
      <c r="H5" s="2"/>
      <c r="I5" s="2"/>
    </row>
    <row r="6" spans="1:9" ht="21.95" customHeight="1" x14ac:dyDescent="0.5">
      <c r="A6" s="5">
        <v>238871</v>
      </c>
      <c r="B6" s="49"/>
      <c r="C6" s="49"/>
      <c r="D6" s="49"/>
    </row>
    <row r="7" spans="1:9" ht="21.95" customHeight="1" x14ac:dyDescent="0.5">
      <c r="A7" s="5">
        <v>238902</v>
      </c>
      <c r="B7" s="49"/>
      <c r="C7" s="49"/>
      <c r="D7" s="49"/>
    </row>
    <row r="8" spans="1:9" ht="21.95" customHeight="1" x14ac:dyDescent="0.5">
      <c r="A8" s="5">
        <v>238930</v>
      </c>
      <c r="B8" s="49"/>
      <c r="C8" s="49"/>
      <c r="D8" s="49"/>
    </row>
    <row r="9" spans="1:9" ht="21.95" customHeight="1" x14ac:dyDescent="0.5">
      <c r="A9" s="5">
        <v>238961</v>
      </c>
      <c r="B9" s="49"/>
      <c r="C9" s="49"/>
      <c r="D9" s="49"/>
    </row>
    <row r="10" spans="1:9" ht="21.95" customHeight="1" x14ac:dyDescent="0.5">
      <c r="A10" s="5">
        <v>238991</v>
      </c>
      <c r="B10" s="49"/>
      <c r="C10" s="49"/>
      <c r="D10" s="49"/>
    </row>
    <row r="11" spans="1:9" ht="21.95" customHeight="1" x14ac:dyDescent="0.5">
      <c r="A11" s="5">
        <v>239022</v>
      </c>
      <c r="B11" s="49"/>
      <c r="C11" s="49"/>
      <c r="D11" s="49"/>
    </row>
    <row r="12" spans="1:9" ht="21.95" customHeight="1" x14ac:dyDescent="0.5">
      <c r="A12" s="5">
        <v>239052</v>
      </c>
      <c r="B12" s="49"/>
      <c r="C12" s="49"/>
      <c r="D12" s="49"/>
    </row>
    <row r="13" spans="1:9" ht="21.95" customHeight="1" x14ac:dyDescent="0.5">
      <c r="A13" s="5">
        <v>239083</v>
      </c>
      <c r="B13" s="49"/>
      <c r="C13" s="49"/>
      <c r="D13" s="49"/>
    </row>
    <row r="14" spans="1:9" ht="21.95" customHeight="1" x14ac:dyDescent="0.5">
      <c r="A14" s="5">
        <v>239114</v>
      </c>
      <c r="B14" s="49"/>
      <c r="C14" s="49"/>
      <c r="D14" s="49"/>
    </row>
    <row r="15" spans="1:9" ht="21.95" customHeight="1" x14ac:dyDescent="0.5">
      <c r="A15" s="5">
        <v>239144</v>
      </c>
      <c r="B15" s="49"/>
      <c r="C15" s="49"/>
      <c r="D15" s="49"/>
    </row>
    <row r="16" spans="1:9" ht="21.95" customHeight="1" x14ac:dyDescent="0.5">
      <c r="A16" s="5">
        <v>239175</v>
      </c>
      <c r="B16" s="49"/>
      <c r="C16" s="49"/>
      <c r="D16" s="49"/>
    </row>
    <row r="17" spans="1:4" ht="21.95" customHeight="1" x14ac:dyDescent="0.5">
      <c r="A17" s="5">
        <v>239205</v>
      </c>
      <c r="B17" s="49"/>
      <c r="C17" s="49"/>
      <c r="D17" s="49"/>
    </row>
    <row r="18" spans="1:4" s="9" customFormat="1" ht="21.95" customHeight="1" x14ac:dyDescent="0.5">
      <c r="A18" s="52" t="s">
        <v>47</v>
      </c>
      <c r="B18" s="53">
        <f>SUM(B6:B17)</f>
        <v>0</v>
      </c>
      <c r="C18" s="53">
        <f t="shared" ref="C18:D18" si="0">SUM(C6:C17)</f>
        <v>0</v>
      </c>
      <c r="D18" s="53">
        <f t="shared" si="0"/>
        <v>0</v>
      </c>
    </row>
    <row r="19" spans="1:4" s="9" customFormat="1" ht="21.95" customHeight="1" x14ac:dyDescent="0.5">
      <c r="A19" s="52" t="s">
        <v>48</v>
      </c>
      <c r="B19" s="53" t="e">
        <f>AVERAGE(B6:B17)</f>
        <v>#DIV/0!</v>
      </c>
      <c r="C19" s="53" t="e">
        <f t="shared" ref="C19:D19" si="1">AVERAGE(C6:C17)</f>
        <v>#DIV/0!</v>
      </c>
      <c r="D19" s="53" t="e">
        <f t="shared" si="1"/>
        <v>#DIV/0!</v>
      </c>
    </row>
    <row r="20" spans="1:4" ht="21.95" customHeight="1" x14ac:dyDescent="0.5">
      <c r="A20" s="6">
        <v>239236</v>
      </c>
      <c r="B20" s="50"/>
      <c r="C20" s="50"/>
      <c r="D20" s="50"/>
    </row>
    <row r="21" spans="1:4" ht="21.95" customHeight="1" x14ac:dyDescent="0.5">
      <c r="A21" s="5">
        <v>239267</v>
      </c>
      <c r="B21" s="49"/>
      <c r="C21" s="49"/>
      <c r="D21" s="49"/>
    </row>
    <row r="22" spans="1:4" ht="21.95" customHeight="1" x14ac:dyDescent="0.5">
      <c r="A22" s="5">
        <v>239295</v>
      </c>
      <c r="B22" s="49"/>
      <c r="C22" s="49"/>
      <c r="D22" s="49"/>
    </row>
    <row r="23" spans="1:4" ht="21.95" customHeight="1" x14ac:dyDescent="0.5">
      <c r="A23" s="5">
        <v>239326</v>
      </c>
      <c r="B23" s="49"/>
      <c r="C23" s="49"/>
      <c r="D23" s="49"/>
    </row>
    <row r="24" spans="1:4" ht="21.95" customHeight="1" x14ac:dyDescent="0.5">
      <c r="A24" s="5">
        <v>239356</v>
      </c>
      <c r="B24" s="49"/>
      <c r="C24" s="49"/>
      <c r="D24" s="49"/>
    </row>
    <row r="25" spans="1:4" ht="21.95" customHeight="1" x14ac:dyDescent="0.5">
      <c r="A25" s="5">
        <v>239387</v>
      </c>
      <c r="B25" s="49"/>
      <c r="C25" s="49"/>
      <c r="D25" s="49"/>
    </row>
    <row r="26" spans="1:4" ht="21.95" customHeight="1" x14ac:dyDescent="0.5">
      <c r="A26" s="5">
        <v>239417</v>
      </c>
      <c r="B26" s="49"/>
      <c r="C26" s="49"/>
      <c r="D26" s="49"/>
    </row>
    <row r="27" spans="1:4" ht="21.95" customHeight="1" x14ac:dyDescent="0.5">
      <c r="A27" s="5">
        <v>239448</v>
      </c>
      <c r="B27" s="49"/>
      <c r="C27" s="49"/>
      <c r="D27" s="49"/>
    </row>
    <row r="28" spans="1:4" ht="21.95" customHeight="1" x14ac:dyDescent="0.5">
      <c r="A28" s="5">
        <v>239479</v>
      </c>
      <c r="B28" s="49"/>
      <c r="C28" s="49"/>
      <c r="D28" s="49"/>
    </row>
    <row r="29" spans="1:4" ht="21.95" customHeight="1" x14ac:dyDescent="0.5">
      <c r="A29" s="5">
        <v>239509</v>
      </c>
      <c r="B29" s="49"/>
      <c r="C29" s="49"/>
      <c r="D29" s="49"/>
    </row>
    <row r="30" spans="1:4" ht="21.95" customHeight="1" x14ac:dyDescent="0.5">
      <c r="A30" s="5">
        <v>239540</v>
      </c>
      <c r="B30" s="49"/>
      <c r="C30" s="49"/>
      <c r="D30" s="49"/>
    </row>
    <row r="31" spans="1:4" ht="21.95" customHeight="1" x14ac:dyDescent="0.5">
      <c r="A31" s="5">
        <v>239570</v>
      </c>
      <c r="B31" s="49"/>
      <c r="C31" s="49"/>
      <c r="D31" s="49"/>
    </row>
    <row r="32" spans="1:4" ht="21.95" customHeight="1" x14ac:dyDescent="0.5">
      <c r="A32" s="52" t="s">
        <v>47</v>
      </c>
      <c r="B32" s="53">
        <f>SUM(B20:B31)</f>
        <v>0</v>
      </c>
      <c r="C32" s="53">
        <f t="shared" ref="C32" si="2">SUM(C20:C31)</f>
        <v>0</v>
      </c>
      <c r="D32" s="53">
        <f t="shared" ref="D32" si="3">SUM(D20:D31)</f>
        <v>0</v>
      </c>
    </row>
    <row r="33" spans="1:4" ht="21.95" customHeight="1" x14ac:dyDescent="0.5">
      <c r="A33" s="52" t="s">
        <v>48</v>
      </c>
      <c r="B33" s="53" t="e">
        <f>AVERAGE(B20:B31)</f>
        <v>#DIV/0!</v>
      </c>
      <c r="C33" s="53" t="e">
        <f t="shared" ref="C33:D33" si="4">AVERAGE(C20:C31)</f>
        <v>#DIV/0!</v>
      </c>
      <c r="D33" s="53" t="e">
        <f t="shared" si="4"/>
        <v>#DIV/0!</v>
      </c>
    </row>
  </sheetData>
  <mergeCells count="3">
    <mergeCell ref="A4:A5"/>
    <mergeCell ref="B4:B5"/>
    <mergeCell ref="B1:C1"/>
  </mergeCells>
  <printOptions horizontalCentered="1"/>
  <pageMargins left="0.70866141732283472" right="0.59055118110236227" top="0.74803149606299213" bottom="0.5511811023622047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view="pageBreakPreview" zoomScale="80" zoomScaleNormal="80" zoomScaleSheetLayoutView="80" workbookViewId="0">
      <selection activeCell="J10" sqref="J10"/>
    </sheetView>
  </sheetViews>
  <sheetFormatPr defaultRowHeight="23.25" x14ac:dyDescent="0.55000000000000004"/>
  <cols>
    <col min="1" max="1" width="7.125" style="25" customWidth="1"/>
    <col min="2" max="2" width="38" style="25" customWidth="1"/>
    <col min="3" max="3" width="19.625" style="25" customWidth="1"/>
    <col min="4" max="4" width="18.125" style="25" customWidth="1"/>
    <col min="5" max="5" width="14.25" style="25" customWidth="1"/>
    <col min="6" max="6" width="14.125" style="25" customWidth="1"/>
    <col min="7" max="7" width="12.25" style="25" customWidth="1"/>
    <col min="8" max="16384" width="9" style="25"/>
  </cols>
  <sheetData>
    <row r="1" spans="1:7" x14ac:dyDescent="0.55000000000000004">
      <c r="A1" s="4" t="s">
        <v>42</v>
      </c>
      <c r="B1" s="36" t="str">
        <f>ข้อมูลทั่วไป!D7</f>
        <v>เทสโก้โลตัส สาขา ........./บิ๊กซี สาขา..../แม็คโคร สาขา ..........</v>
      </c>
      <c r="C1" s="35"/>
      <c r="D1" s="35"/>
      <c r="F1" s="31"/>
      <c r="G1" s="31"/>
    </row>
    <row r="2" spans="1:7" ht="24.95" customHeight="1" x14ac:dyDescent="0.55000000000000004">
      <c r="A2" s="4" t="s">
        <v>98</v>
      </c>
      <c r="C2" s="32"/>
      <c r="D2" s="32"/>
      <c r="F2" s="32"/>
      <c r="G2" s="32"/>
    </row>
    <row r="3" spans="1:7" ht="24.95" customHeight="1" x14ac:dyDescent="0.55000000000000004"/>
    <row r="4" spans="1:7" ht="24.95" customHeight="1" x14ac:dyDescent="0.55000000000000004">
      <c r="A4" s="115" t="s">
        <v>29</v>
      </c>
      <c r="B4" s="104" t="s">
        <v>22</v>
      </c>
      <c r="C4" s="104" t="s">
        <v>23</v>
      </c>
      <c r="D4" s="104" t="s">
        <v>24</v>
      </c>
      <c r="E4" s="104" t="s">
        <v>25</v>
      </c>
      <c r="F4" s="117" t="s">
        <v>26</v>
      </c>
      <c r="G4" s="117"/>
    </row>
    <row r="5" spans="1:7" ht="24.95" customHeight="1" x14ac:dyDescent="0.55000000000000004">
      <c r="A5" s="116"/>
      <c r="B5" s="104"/>
      <c r="C5" s="104"/>
      <c r="D5" s="104"/>
      <c r="E5" s="104"/>
      <c r="F5" s="15" t="s">
        <v>27</v>
      </c>
      <c r="G5" s="15" t="s">
        <v>28</v>
      </c>
    </row>
    <row r="6" spans="1:7" ht="24.95" customHeight="1" x14ac:dyDescent="0.55000000000000004">
      <c r="A6" s="11"/>
      <c r="B6" s="11"/>
      <c r="C6" s="11"/>
      <c r="D6" s="11"/>
      <c r="E6" s="11"/>
      <c r="F6" s="11"/>
      <c r="G6" s="11"/>
    </row>
    <row r="7" spans="1:7" ht="24.95" customHeight="1" x14ac:dyDescent="0.55000000000000004">
      <c r="A7" s="11"/>
      <c r="B7" s="11"/>
      <c r="C7" s="11"/>
      <c r="D7" s="11"/>
      <c r="E7" s="11"/>
      <c r="F7" s="11"/>
      <c r="G7" s="11"/>
    </row>
    <row r="8" spans="1:7" ht="24.95" customHeight="1" x14ac:dyDescent="0.55000000000000004">
      <c r="A8" s="11"/>
      <c r="B8" s="11"/>
      <c r="C8" s="11"/>
      <c r="D8" s="11"/>
      <c r="E8" s="11"/>
      <c r="F8" s="11"/>
      <c r="G8" s="11"/>
    </row>
    <row r="9" spans="1:7" ht="24.95" customHeight="1" x14ac:dyDescent="0.55000000000000004">
      <c r="A9" s="11"/>
      <c r="B9" s="11"/>
      <c r="C9" s="11"/>
      <c r="D9" s="11"/>
      <c r="E9" s="11"/>
      <c r="F9" s="11"/>
      <c r="G9" s="11"/>
    </row>
    <row r="10" spans="1:7" ht="24.95" customHeight="1" x14ac:dyDescent="0.55000000000000004">
      <c r="A10" s="11"/>
      <c r="B10" s="11"/>
      <c r="C10" s="11"/>
      <c r="D10" s="11"/>
      <c r="E10" s="11"/>
      <c r="F10" s="11"/>
      <c r="G10" s="11"/>
    </row>
    <row r="11" spans="1:7" ht="24.95" customHeight="1" x14ac:dyDescent="0.55000000000000004">
      <c r="A11" s="11"/>
      <c r="B11" s="11"/>
      <c r="C11" s="11"/>
      <c r="D11" s="11"/>
      <c r="E11" s="11"/>
      <c r="F11" s="11"/>
      <c r="G11" s="11"/>
    </row>
    <row r="12" spans="1:7" ht="24.95" customHeight="1" x14ac:dyDescent="0.55000000000000004">
      <c r="A12" s="11"/>
      <c r="B12" s="11"/>
      <c r="C12" s="11"/>
      <c r="D12" s="11"/>
      <c r="E12" s="11"/>
      <c r="F12" s="11"/>
      <c r="G12" s="11"/>
    </row>
    <row r="13" spans="1:7" ht="24.95" customHeight="1" x14ac:dyDescent="0.55000000000000004">
      <c r="A13" s="11"/>
      <c r="B13" s="11"/>
      <c r="C13" s="11"/>
      <c r="D13" s="11"/>
      <c r="E13" s="11"/>
      <c r="F13" s="11"/>
      <c r="G13" s="11"/>
    </row>
    <row r="14" spans="1:7" ht="24.95" customHeight="1" x14ac:dyDescent="0.55000000000000004">
      <c r="A14" s="11"/>
      <c r="B14" s="11"/>
      <c r="C14" s="11"/>
      <c r="D14" s="11"/>
      <c r="E14" s="11"/>
      <c r="F14" s="11"/>
      <c r="G14" s="11"/>
    </row>
    <row r="15" spans="1:7" ht="24.95" customHeight="1" x14ac:dyDescent="0.55000000000000004">
      <c r="A15" s="11"/>
      <c r="B15" s="11"/>
      <c r="C15" s="11"/>
      <c r="D15" s="11"/>
      <c r="E15" s="11"/>
      <c r="F15" s="11"/>
      <c r="G15" s="11"/>
    </row>
    <row r="16" spans="1:7" ht="24.95" customHeight="1" x14ac:dyDescent="0.55000000000000004">
      <c r="A16" s="11"/>
      <c r="B16" s="11"/>
      <c r="C16" s="11"/>
      <c r="D16" s="11"/>
      <c r="E16" s="11"/>
      <c r="F16" s="11"/>
      <c r="G16" s="11"/>
    </row>
    <row r="17" spans="1:7" ht="24.95" customHeight="1" x14ac:dyDescent="0.55000000000000004">
      <c r="A17" s="11"/>
      <c r="B17" s="11"/>
      <c r="C17" s="11"/>
      <c r="D17" s="11"/>
      <c r="E17" s="11"/>
      <c r="F17" s="11"/>
      <c r="G17" s="11"/>
    </row>
    <row r="18" spans="1:7" s="56" customFormat="1" ht="24.95" customHeight="1" x14ac:dyDescent="0.55000000000000004">
      <c r="A18" s="112" t="s">
        <v>47</v>
      </c>
      <c r="B18" s="113"/>
      <c r="C18" s="113"/>
      <c r="D18" s="114"/>
      <c r="E18" s="51">
        <f>SUM(E6:E17)</f>
        <v>0</v>
      </c>
      <c r="F18" s="57"/>
      <c r="G18" s="51">
        <f>SUM(G6:G17)</f>
        <v>0</v>
      </c>
    </row>
  </sheetData>
  <mergeCells count="7">
    <mergeCell ref="A18:D18"/>
    <mergeCell ref="A4:A5"/>
    <mergeCell ref="F4:G4"/>
    <mergeCell ref="B4:B5"/>
    <mergeCell ref="C4:C5"/>
    <mergeCell ref="D4:D5"/>
    <mergeCell ref="E4:E5"/>
  </mergeCells>
  <pageMargins left="0.70866141732283472" right="0.5905511811023622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7</vt:i4>
      </vt:variant>
    </vt:vector>
  </HeadingPairs>
  <TitlesOfParts>
    <vt:vector size="14" baseType="lpstr">
      <vt:lpstr>หน้าปก</vt:lpstr>
      <vt:lpstr>ข้อมูลทั่วไป</vt:lpstr>
      <vt:lpstr>การใช้สอย พท.-hyper</vt:lpstr>
      <vt:lpstr>แปลนแต่ละชั้น</vt:lpstr>
      <vt:lpstr>กรอบอาคาร</vt:lpstr>
      <vt:lpstr>การใช้พลังงาน</vt:lpstr>
      <vt:lpstr>แผนอนุรักษ์พลังงาน</vt:lpstr>
      <vt:lpstr>กรอบอาคาร!Print_Area</vt:lpstr>
      <vt:lpstr>การใช้พลังงาน!Print_Area</vt:lpstr>
      <vt:lpstr>'การใช้สอย พท.-hyper'!Print_Area</vt:lpstr>
      <vt:lpstr>ข้อมูลทั่วไป!Print_Area</vt:lpstr>
      <vt:lpstr>แผนอนุรักษ์พลังงาน!Print_Area</vt:lpstr>
      <vt:lpstr>หน้าปก!Print_Area</vt:lpstr>
      <vt:lpstr>'การใช้สอย พท.-hyper'!Print_Titles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worawan</dc:creator>
  <cp:lastModifiedBy>worawan</cp:lastModifiedBy>
  <cp:lastPrinted>2012-12-25T06:48:35Z</cp:lastPrinted>
  <dcterms:created xsi:type="dcterms:W3CDTF">2012-11-06T09:28:00Z</dcterms:created>
  <dcterms:modified xsi:type="dcterms:W3CDTF">2012-12-25T06:48:51Z</dcterms:modified>
</cp:coreProperties>
</file>